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0"/>
  </bookViews>
  <sheets>
    <sheet name="Vyhled 2015" sheetId="1" r:id="rId1"/>
    <sheet name="Výhled 2015" sheetId="2" r:id="rId2"/>
    <sheet name="Výhled 2016" sheetId="3" r:id="rId3"/>
    <sheet name="Výhled 2017" sheetId="4" r:id="rId4"/>
    <sheet name="výhled 2018" sheetId="5" r:id="rId5"/>
    <sheet name="VÝHLED 2019" sheetId="6" r:id="rId6"/>
    <sheet name="VÝHLED 2020" sheetId="7" r:id="rId7"/>
    <sheet name="VÝHLED 2021" sheetId="8" r:id="rId8"/>
    <sheet name="výhled 2022" sheetId="9" r:id="rId9"/>
    <sheet name="výhled 2024" sheetId="10" r:id="rId10"/>
    <sheet name="VÝHLED 2023" sheetId="11" r:id="rId11"/>
  </sheets>
  <definedNames>
    <definedName name="Excel_BuiltIn_Print_Area_1_1">'Vyhled 2015'!$A$3:$S$658</definedName>
    <definedName name="Excel_BuiltIn_Print_Area_1_1_1">'Vyhled 2015'!$A$3:$S$657</definedName>
    <definedName name="Excel_BuiltIn_Print_Area_1_1_1_1">'Vyhled 2015'!$A$3:$S$214</definedName>
    <definedName name="Excel_BuiltIn_Print_Area_1_1_1_1_1">'Vyhled 2015'!$A$3:$S$31</definedName>
    <definedName name="Excel_BuiltIn_Print_Area_1_1_1_1_1_1">'Vyhled 2015'!$A$3:$S$31</definedName>
    <definedName name="Excel_BuiltIn_Print_Area_1_1_1_1_1_1_1">'Vyhled 2015'!#REF!</definedName>
    <definedName name="_xlnm.Print_Area" localSheetId="0">'Vyhled 2015'!$A$1:$S$657</definedName>
    <definedName name="_xlnm.Print_Area" localSheetId="6">'VÝHLED 2020'!$A$1:$G$45</definedName>
  </definedNames>
  <calcPr fullCalcOnLoad="1"/>
</workbook>
</file>

<file path=xl/sharedStrings.xml><?xml version="1.0" encoding="utf-8"?>
<sst xmlns="http://schemas.openxmlformats.org/spreadsheetml/2006/main" count="454" uniqueCount="61">
  <si>
    <t>ROZPOČTOVÝ VÝHLED NA ROK 2014 – OBEC TÝČEK</t>
  </si>
  <si>
    <t>PŘÍJMY</t>
  </si>
  <si>
    <t>v tis. Kč.</t>
  </si>
  <si>
    <t>položky třídy 1 – 11, 12, 15 – daňové příjmy</t>
  </si>
  <si>
    <t>položky třídy 1 – 13 – poplatky</t>
  </si>
  <si>
    <t>položky třídy 2 – nedaňové příjmy</t>
  </si>
  <si>
    <t>položka tř. 4 – dotace na správu</t>
  </si>
  <si>
    <t>celkem příjmy</t>
  </si>
  <si>
    <t>VÝDAJE</t>
  </si>
  <si>
    <t>Vnitřní obchod</t>
  </si>
  <si>
    <t>Dopravní obslužnost</t>
  </si>
  <si>
    <t>Údržba místních komunikací</t>
  </si>
  <si>
    <t>Vodovod, veřejné studny</t>
  </si>
  <si>
    <t>Vodní nádrže</t>
  </si>
  <si>
    <t>Školství</t>
  </si>
  <si>
    <t>Knihovna</t>
  </si>
  <si>
    <t>Kulturní dům</t>
  </si>
  <si>
    <t>Místní památky</t>
  </si>
  <si>
    <t>Poplatky OSA</t>
  </si>
  <si>
    <t>Ostatní kulturní záležitosti</t>
  </si>
  <si>
    <t>Sportovní zařízení, hřiště</t>
  </si>
  <si>
    <t>Letní areál – koupaliště</t>
  </si>
  <si>
    <t>Nemocnice</t>
  </si>
  <si>
    <t>Sdružení zdr.postižených</t>
  </si>
  <si>
    <t>Veřejné osvětlení</t>
  </si>
  <si>
    <t>Svoz nebezpečných odpadů</t>
  </si>
  <si>
    <t>Sběr a svoz komunálních oopdadů</t>
  </si>
  <si>
    <t>Sběr a svoz ostatních opdadů</t>
  </si>
  <si>
    <t>Vzhled obce</t>
  </si>
  <si>
    <t>Požární ochrana</t>
  </si>
  <si>
    <t>Zastupitelstvo</t>
  </si>
  <si>
    <t>Činnost místní správy</t>
  </si>
  <si>
    <t>Výdaje z finančních operací</t>
  </si>
  <si>
    <t>Výdaje na pojištění ostatní</t>
  </si>
  <si>
    <t>Celkem výdaje</t>
  </si>
  <si>
    <t>Saldo příjmů a výdajů</t>
  </si>
  <si>
    <t>ROZPOČTOVÝ VÝHLED NA ROK 2015 – OBEC TÝČEK</t>
  </si>
  <si>
    <t>Odvádění a čišt.odp.vod</t>
  </si>
  <si>
    <t>Sběr a svoz komunálních odpadů</t>
  </si>
  <si>
    <t>ROZPOČTOVÝ VÝHLED NA ROK 2016 – OBEC TÝČEK</t>
  </si>
  <si>
    <t>ROZPOČTOVÝ VÝHLED NA ROK 2017 – OBEC TÝČEK</t>
  </si>
  <si>
    <t>Poplatky rozhlas, OSA</t>
  </si>
  <si>
    <t>Komun.služby a úz.rozvoj j.n.(koupě pozemků..)</t>
  </si>
  <si>
    <t>Sběr a svoz ostatních odpadů – Polygon</t>
  </si>
  <si>
    <t>Ost.ochr.půdy a spodní vody</t>
  </si>
  <si>
    <t>ROZPOČTOVÝ VÝHLED NA ROK 2018 – OBEC TÝČEK</t>
  </si>
  <si>
    <t>STŘEDNĚDOBÝ VÝHLED ROZPOČTU NA ROK 2019 – OBEC TÝČEK</t>
  </si>
  <si>
    <t>Poplatky rozhlas, OSA + opravy rozhlasu</t>
  </si>
  <si>
    <t>Sportovní zařízení, hřiště – výstavba</t>
  </si>
  <si>
    <t xml:space="preserve">STŘEDNĚDOBÝ VÝHLED ROZPOČTU </t>
  </si>
  <si>
    <t>NA ROK 2020 – OBEC TÝČEK</t>
  </si>
  <si>
    <t>NA ROK 2021 – OBEC TÝČEK</t>
  </si>
  <si>
    <t>položka tř. 4 – dotace na správu, transfery</t>
  </si>
  <si>
    <t>Ostatní zál.kult,círk.,sděl. Prostř.</t>
  </si>
  <si>
    <t>6171/5901</t>
  </si>
  <si>
    <t>Nespecifikovatelná rezerva</t>
  </si>
  <si>
    <t>Fin. Vypořádání minulých let</t>
  </si>
  <si>
    <t>NA ROK 2022 – OBEC TÝČEK</t>
  </si>
  <si>
    <t>NA ROK 2024 – OBEC TÝČEK</t>
  </si>
  <si>
    <t>NA ROK 2023 – OBEC TÝČEK</t>
  </si>
  <si>
    <t>NÁVRH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</si>
</sst>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\-mm"/>
    <numFmt numFmtId="165" formatCode="0.00_ ;\-0.00\,"/>
    <numFmt numFmtId="166" formatCode="#,###.00"/>
    <numFmt numFmtId="167" formatCode="dd/mm/yy;@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left"/>
    </xf>
    <xf numFmtId="1" fontId="4" fillId="33" borderId="11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1" fontId="3" fillId="34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left"/>
    </xf>
    <xf numFmtId="4" fontId="5" fillId="0" borderId="1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34" borderId="13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165" fontId="5" fillId="0" borderId="13" xfId="0" applyNumberFormat="1" applyFont="1" applyFill="1" applyBorder="1" applyAlignment="1">
      <alignment horizontal="left"/>
    </xf>
    <xf numFmtId="1" fontId="1" fillId="0" borderId="13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167" fontId="1" fillId="0" borderId="13" xfId="0" applyNumberFormat="1" applyFont="1" applyFill="1" applyBorder="1" applyAlignment="1">
      <alignment horizontal="left"/>
    </xf>
    <xf numFmtId="1" fontId="2" fillId="34" borderId="13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left"/>
    </xf>
    <xf numFmtId="4" fontId="2" fillId="34" borderId="13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1" fontId="2" fillId="35" borderId="13" xfId="0" applyNumberFormat="1" applyFont="1" applyFill="1" applyBorder="1" applyAlignment="1">
      <alignment horizontal="center"/>
    </xf>
    <xf numFmtId="167" fontId="2" fillId="35" borderId="13" xfId="0" applyNumberFormat="1" applyFont="1" applyFill="1" applyBorder="1" applyAlignment="1">
      <alignment horizontal="left"/>
    </xf>
    <xf numFmtId="4" fontId="2" fillId="35" borderId="13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" fontId="4" fillId="33" borderId="0" xfId="0" applyNumberFormat="1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1" fontId="3" fillId="34" borderId="14" xfId="0" applyNumberFormat="1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left"/>
    </xf>
    <xf numFmtId="1" fontId="3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left"/>
    </xf>
    <xf numFmtId="4" fontId="5" fillId="0" borderId="14" xfId="0" applyNumberFormat="1" applyFont="1" applyFill="1" applyBorder="1" applyAlignment="1">
      <alignment horizontal="right"/>
    </xf>
    <xf numFmtId="165" fontId="3" fillId="34" borderId="14" xfId="0" applyNumberFormat="1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left"/>
    </xf>
    <xf numFmtId="4" fontId="3" fillId="0" borderId="14" xfId="0" applyNumberFormat="1" applyFont="1" applyFill="1" applyBorder="1" applyAlignment="1">
      <alignment horizontal="right"/>
    </xf>
    <xf numFmtId="165" fontId="5" fillId="0" borderId="14" xfId="0" applyNumberFormat="1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left"/>
    </xf>
    <xf numFmtId="4" fontId="1" fillId="0" borderId="14" xfId="0" applyNumberFormat="1" applyFont="1" applyFill="1" applyBorder="1" applyAlignment="1">
      <alignment horizontal="right"/>
    </xf>
    <xf numFmtId="1" fontId="5" fillId="0" borderId="14" xfId="0" applyNumberFormat="1" applyFont="1" applyFill="1" applyBorder="1" applyAlignment="1">
      <alignment horizontal="right"/>
    </xf>
    <xf numFmtId="167" fontId="1" fillId="0" borderId="14" xfId="0" applyNumberFormat="1" applyFont="1" applyFill="1" applyBorder="1" applyAlignment="1">
      <alignment horizontal="left"/>
    </xf>
    <xf numFmtId="1" fontId="2" fillId="34" borderId="14" xfId="0" applyNumberFormat="1" applyFont="1" applyFill="1" applyBorder="1" applyAlignment="1">
      <alignment horizontal="center"/>
    </xf>
    <xf numFmtId="167" fontId="2" fillId="34" borderId="14" xfId="0" applyNumberFormat="1" applyFont="1" applyFill="1" applyBorder="1" applyAlignment="1">
      <alignment horizontal="left"/>
    </xf>
    <xf numFmtId="4" fontId="2" fillId="34" borderId="14" xfId="0" applyNumberFormat="1" applyFont="1" applyFill="1" applyBorder="1" applyAlignment="1">
      <alignment horizontal="right"/>
    </xf>
    <xf numFmtId="1" fontId="2" fillId="0" borderId="14" xfId="0" applyNumberFormat="1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left"/>
    </xf>
    <xf numFmtId="4" fontId="2" fillId="0" borderId="14" xfId="0" applyNumberFormat="1" applyFont="1" applyFill="1" applyBorder="1" applyAlignment="1">
      <alignment horizontal="right"/>
    </xf>
    <xf numFmtId="1" fontId="2" fillId="35" borderId="14" xfId="0" applyNumberFormat="1" applyFont="1" applyFill="1" applyBorder="1" applyAlignment="1">
      <alignment horizontal="center"/>
    </xf>
    <xf numFmtId="167" fontId="2" fillId="35" borderId="14" xfId="0" applyNumberFormat="1" applyFont="1" applyFill="1" applyBorder="1" applyAlignment="1">
      <alignment horizontal="left"/>
    </xf>
    <xf numFmtId="4" fontId="2" fillId="35" borderId="14" xfId="0" applyNumberFormat="1" applyFont="1" applyFill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P47"/>
  <sheetViews>
    <sheetView zoomScalePageLayoutView="0" workbookViewId="0" topLeftCell="A1">
      <selection activeCell="F47" sqref="F47"/>
    </sheetView>
  </sheetViews>
  <sheetFormatPr defaultColWidth="9.140625" defaultRowHeight="12.75"/>
  <cols>
    <col min="1" max="1" width="0.13671875" style="1" customWidth="1"/>
    <col min="2" max="2" width="9.00390625" style="1" hidden="1" customWidth="1"/>
    <col min="3" max="3" width="4.140625" style="2" customWidth="1"/>
    <col min="4" max="4" width="15.00390625" style="3" customWidth="1"/>
    <col min="5" max="5" width="45.28125" style="3" customWidth="1"/>
    <col min="6" max="6" width="18.421875" style="4" customWidth="1"/>
    <col min="7" max="7" width="42.8515625" style="4" customWidth="1"/>
    <col min="8" max="8" width="16.7109375" style="5" customWidth="1"/>
    <col min="9" max="9" width="13.57421875" style="5" customWidth="1"/>
    <col min="10" max="10" width="16.00390625" style="6" customWidth="1"/>
    <col min="11" max="11" width="14.28125" style="6" customWidth="1"/>
    <col min="12" max="12" width="14.57421875" style="6" customWidth="1"/>
    <col min="13" max="13" width="12.57421875" style="7" customWidth="1"/>
    <col min="14" max="14" width="11.7109375" style="8" customWidth="1"/>
    <col min="15" max="15" width="11.140625" style="9" customWidth="1"/>
    <col min="16" max="16" width="11.8515625" style="10" customWidth="1"/>
    <col min="17" max="17" width="10.8515625" style="11" customWidth="1"/>
    <col min="18" max="18" width="10.57421875" style="11" customWidth="1"/>
    <col min="19" max="19" width="8.140625" style="11" customWidth="1"/>
    <col min="20" max="20" width="9.7109375" style="11" customWidth="1"/>
    <col min="21" max="21" width="7.421875" style="11" customWidth="1"/>
    <col min="22" max="22" width="9.57421875" style="11" customWidth="1"/>
    <col min="23" max="24" width="9.140625" style="11" customWidth="1"/>
    <col min="25" max="16384" width="9.140625" style="1" customWidth="1"/>
  </cols>
  <sheetData>
    <row r="1" spans="3:16" s="12" customFormat="1" ht="20.25">
      <c r="C1" s="13"/>
      <c r="D1" s="14" t="s">
        <v>0</v>
      </c>
      <c r="E1" s="15"/>
      <c r="F1" s="16"/>
      <c r="G1" s="17"/>
      <c r="H1" s="18"/>
      <c r="I1" s="18"/>
      <c r="J1" s="17"/>
      <c r="K1" s="19"/>
      <c r="L1" s="19"/>
      <c r="M1" s="19"/>
      <c r="N1" s="20"/>
      <c r="O1" s="20"/>
      <c r="P1" s="21"/>
    </row>
    <row r="2" spans="3:16" s="12" customFormat="1" ht="15.75">
      <c r="C2" s="13"/>
      <c r="D2" s="13"/>
      <c r="E2" s="17"/>
      <c r="F2" s="17"/>
      <c r="G2" s="17"/>
      <c r="H2" s="18"/>
      <c r="I2" s="18"/>
      <c r="J2" s="17"/>
      <c r="K2" s="19"/>
      <c r="L2" s="19"/>
      <c r="M2" s="19"/>
      <c r="N2" s="20"/>
      <c r="O2" s="20"/>
      <c r="P2" s="21"/>
    </row>
    <row r="3" spans="3:16" s="12" customFormat="1" ht="19.5" customHeight="1">
      <c r="C3" s="17"/>
      <c r="D3" s="22" t="s">
        <v>1</v>
      </c>
      <c r="E3" s="23"/>
      <c r="F3" s="22" t="s">
        <v>2</v>
      </c>
      <c r="G3" s="17"/>
      <c r="H3" s="18"/>
      <c r="I3" s="18"/>
      <c r="J3" s="17"/>
      <c r="K3" s="19"/>
      <c r="L3" s="19"/>
      <c r="M3" s="19"/>
      <c r="N3" s="20"/>
      <c r="O3" s="20"/>
      <c r="P3" s="21"/>
    </row>
    <row r="4" spans="3:16" s="12" customFormat="1" ht="15.75" hidden="1">
      <c r="C4" s="17"/>
      <c r="D4" s="24"/>
      <c r="E4" s="24"/>
      <c r="F4" s="24"/>
      <c r="G4" s="17"/>
      <c r="H4" s="18"/>
      <c r="I4" s="18"/>
      <c r="J4" s="17"/>
      <c r="K4" s="19"/>
      <c r="L4" s="19"/>
      <c r="M4" s="19"/>
      <c r="N4" s="20"/>
      <c r="O4" s="20"/>
      <c r="P4" s="21"/>
    </row>
    <row r="5" spans="3:16" s="5" customFormat="1" ht="15">
      <c r="C5" s="25"/>
      <c r="D5" s="26"/>
      <c r="E5" s="27" t="s">
        <v>3</v>
      </c>
      <c r="F5" s="28">
        <v>1300</v>
      </c>
      <c r="G5" s="25"/>
      <c r="H5" s="29"/>
      <c r="I5" s="29"/>
      <c r="J5" s="25"/>
      <c r="K5" s="3"/>
      <c r="L5" s="3"/>
      <c r="M5" s="3"/>
      <c r="N5" s="30"/>
      <c r="O5" s="30"/>
      <c r="P5" s="31"/>
    </row>
    <row r="6" spans="3:16" s="5" customFormat="1" ht="15">
      <c r="C6" s="25"/>
      <c r="D6" s="26"/>
      <c r="E6" s="27" t="s">
        <v>4</v>
      </c>
      <c r="F6" s="28">
        <v>125</v>
      </c>
      <c r="G6" s="25"/>
      <c r="H6" s="29"/>
      <c r="I6" s="29"/>
      <c r="J6" s="25"/>
      <c r="K6" s="3"/>
      <c r="L6" s="3"/>
      <c r="M6" s="3"/>
      <c r="N6" s="30"/>
      <c r="O6" s="30"/>
      <c r="P6" s="31"/>
    </row>
    <row r="7" spans="3:16" s="5" customFormat="1" ht="15">
      <c r="C7" s="25"/>
      <c r="D7" s="26"/>
      <c r="E7" s="27" t="s">
        <v>5</v>
      </c>
      <c r="F7" s="28">
        <v>140</v>
      </c>
      <c r="G7" s="32"/>
      <c r="H7" s="29"/>
      <c r="I7" s="29"/>
      <c r="J7" s="25"/>
      <c r="K7" s="3"/>
      <c r="L7" s="3"/>
      <c r="M7" s="3"/>
      <c r="N7" s="30"/>
      <c r="O7" s="30"/>
      <c r="P7" s="31"/>
    </row>
    <row r="8" spans="3:16" s="5" customFormat="1" ht="15">
      <c r="C8" s="25"/>
      <c r="D8" s="26"/>
      <c r="E8" s="27" t="s">
        <v>6</v>
      </c>
      <c r="F8" s="28">
        <v>60</v>
      </c>
      <c r="G8" s="32"/>
      <c r="H8" s="29"/>
      <c r="I8" s="29"/>
      <c r="J8" s="25"/>
      <c r="K8" s="3"/>
      <c r="L8" s="3"/>
      <c r="M8" s="3"/>
      <c r="N8" s="30"/>
      <c r="O8" s="30"/>
      <c r="P8" s="31"/>
    </row>
    <row r="9" spans="3:13" s="33" customFormat="1" ht="18.75" customHeight="1">
      <c r="C9" s="34"/>
      <c r="D9" s="22"/>
      <c r="E9" s="35" t="s">
        <v>7</v>
      </c>
      <c r="F9" s="36">
        <f>SUM(F5:F8)</f>
        <v>1625</v>
      </c>
      <c r="G9" s="37"/>
      <c r="H9" s="34"/>
      <c r="I9" s="34"/>
      <c r="J9" s="34"/>
      <c r="L9" s="38"/>
      <c r="M9" s="38"/>
    </row>
    <row r="10" spans="3:13" s="33" customFormat="1" ht="16.5" customHeight="1">
      <c r="C10" s="34"/>
      <c r="D10" s="17"/>
      <c r="E10" s="37"/>
      <c r="F10" s="39"/>
      <c r="G10" s="37"/>
      <c r="H10" s="34"/>
      <c r="I10" s="34"/>
      <c r="J10" s="34"/>
      <c r="L10" s="38"/>
      <c r="M10" s="38"/>
    </row>
    <row r="11" spans="3:13" s="9" customFormat="1" ht="20.25" customHeight="1">
      <c r="C11" s="40"/>
      <c r="D11" s="22" t="s">
        <v>8</v>
      </c>
      <c r="E11" s="35"/>
      <c r="F11" s="36" t="s">
        <v>2</v>
      </c>
      <c r="G11" s="41"/>
      <c r="H11" s="40"/>
      <c r="I11" s="40"/>
      <c r="J11" s="40"/>
      <c r="L11" s="42"/>
      <c r="M11" s="42"/>
    </row>
    <row r="12" spans="3:13" s="9" customFormat="1" ht="15">
      <c r="C12" s="40"/>
      <c r="D12" s="26">
        <v>2141</v>
      </c>
      <c r="E12" s="43" t="s">
        <v>9</v>
      </c>
      <c r="F12" s="28">
        <v>16</v>
      </c>
      <c r="G12" s="41"/>
      <c r="H12" s="40"/>
      <c r="I12" s="40"/>
      <c r="J12" s="40"/>
      <c r="L12" s="42"/>
      <c r="M12" s="42"/>
    </row>
    <row r="13" spans="3:13" s="9" customFormat="1" ht="15">
      <c r="C13" s="40"/>
      <c r="D13" s="26"/>
      <c r="E13" s="43"/>
      <c r="F13" s="28"/>
      <c r="G13" s="41"/>
      <c r="H13" s="40"/>
      <c r="I13" s="40"/>
      <c r="J13" s="40"/>
      <c r="L13" s="42"/>
      <c r="M13" s="42"/>
    </row>
    <row r="14" spans="3:13" s="9" customFormat="1" ht="15">
      <c r="C14" s="40"/>
      <c r="D14" s="26">
        <v>2221</v>
      </c>
      <c r="E14" s="43" t="s">
        <v>10</v>
      </c>
      <c r="F14" s="28">
        <v>8</v>
      </c>
      <c r="G14" s="41"/>
      <c r="H14" s="40"/>
      <c r="I14" s="40"/>
      <c r="J14" s="40"/>
      <c r="L14" s="42"/>
      <c r="M14" s="42"/>
    </row>
    <row r="15" spans="3:13" s="9" customFormat="1" ht="15">
      <c r="C15" s="40"/>
      <c r="D15" s="26">
        <v>2212</v>
      </c>
      <c r="E15" s="43" t="s">
        <v>11</v>
      </c>
      <c r="F15" s="28">
        <v>10</v>
      </c>
      <c r="G15" s="41"/>
      <c r="H15" s="40"/>
      <c r="I15" s="40"/>
      <c r="J15" s="40"/>
      <c r="L15" s="42"/>
      <c r="M15" s="42"/>
    </row>
    <row r="16" spans="3:13" s="9" customFormat="1" ht="15">
      <c r="C16" s="40"/>
      <c r="D16" s="26"/>
      <c r="E16" s="43"/>
      <c r="F16" s="28"/>
      <c r="G16" s="41"/>
      <c r="H16" s="40"/>
      <c r="I16" s="40"/>
      <c r="J16" s="40"/>
      <c r="L16" s="42"/>
      <c r="M16" s="42"/>
    </row>
    <row r="17" spans="3:13" s="9" customFormat="1" ht="15">
      <c r="C17" s="40"/>
      <c r="D17" s="26">
        <v>2310</v>
      </c>
      <c r="E17" s="43" t="s">
        <v>12</v>
      </c>
      <c r="F17" s="28">
        <v>106</v>
      </c>
      <c r="G17" s="32"/>
      <c r="H17" s="25"/>
      <c r="I17" s="25"/>
      <c r="L17" s="42"/>
      <c r="M17" s="42"/>
    </row>
    <row r="18" spans="3:13" s="9" customFormat="1" ht="15">
      <c r="C18" s="40"/>
      <c r="D18" s="26">
        <v>2341</v>
      </c>
      <c r="E18" s="43" t="s">
        <v>13</v>
      </c>
      <c r="F18" s="28">
        <v>4</v>
      </c>
      <c r="G18" s="32"/>
      <c r="H18" s="25"/>
      <c r="I18" s="25"/>
      <c r="L18" s="42"/>
      <c r="M18" s="42"/>
    </row>
    <row r="19" spans="3:13" s="9" customFormat="1" ht="15">
      <c r="C19" s="40"/>
      <c r="D19" s="44"/>
      <c r="E19" s="45"/>
      <c r="F19" s="28"/>
      <c r="G19" s="32"/>
      <c r="H19" s="25"/>
      <c r="I19" s="25"/>
      <c r="L19" s="42"/>
      <c r="M19" s="42"/>
    </row>
    <row r="20" spans="3:13" s="9" customFormat="1" ht="15">
      <c r="C20" s="40"/>
      <c r="D20" s="26">
        <v>3113</v>
      </c>
      <c r="E20" s="43" t="s">
        <v>14</v>
      </c>
      <c r="F20" s="28">
        <v>50</v>
      </c>
      <c r="G20" s="32"/>
      <c r="H20" s="25"/>
      <c r="I20" s="25"/>
      <c r="L20" s="42"/>
      <c r="M20" s="42"/>
    </row>
    <row r="21" spans="3:13" s="9" customFormat="1" ht="15">
      <c r="C21" s="40"/>
      <c r="D21" s="44">
        <v>3314</v>
      </c>
      <c r="E21" s="45" t="s">
        <v>15</v>
      </c>
      <c r="F21" s="28">
        <v>10</v>
      </c>
      <c r="G21" s="40"/>
      <c r="H21" s="40"/>
      <c r="I21" s="40"/>
      <c r="L21" s="42"/>
      <c r="M21" s="42"/>
    </row>
    <row r="22" spans="4:13" s="9" customFormat="1" ht="15">
      <c r="D22" s="44">
        <v>3392</v>
      </c>
      <c r="E22" s="45" t="s">
        <v>16</v>
      </c>
      <c r="F22" s="28">
        <v>65</v>
      </c>
      <c r="I22" s="40"/>
      <c r="L22" s="42"/>
      <c r="M22" s="42"/>
    </row>
    <row r="23" spans="4:13" s="9" customFormat="1" ht="15">
      <c r="D23" s="44">
        <v>3326</v>
      </c>
      <c r="E23" s="45" t="s">
        <v>17</v>
      </c>
      <c r="F23" s="46">
        <v>3</v>
      </c>
      <c r="M23" s="42"/>
    </row>
    <row r="24" spans="4:13" s="9" customFormat="1" ht="15">
      <c r="D24" s="44">
        <v>3341</v>
      </c>
      <c r="E24" s="45" t="s">
        <v>18</v>
      </c>
      <c r="F24" s="46">
        <v>2</v>
      </c>
      <c r="M24" s="42"/>
    </row>
    <row r="25" spans="4:13" s="9" customFormat="1" ht="15">
      <c r="D25" s="44">
        <v>3319</v>
      </c>
      <c r="E25" s="45" t="s">
        <v>19</v>
      </c>
      <c r="F25" s="46">
        <v>3</v>
      </c>
      <c r="M25" s="42"/>
    </row>
    <row r="26" spans="4:13" s="9" customFormat="1" ht="15">
      <c r="D26" s="44">
        <v>3399</v>
      </c>
      <c r="E26" s="45" t="s">
        <v>19</v>
      </c>
      <c r="F26" s="46">
        <v>15</v>
      </c>
      <c r="M26" s="42"/>
    </row>
    <row r="27" spans="4:13" s="9" customFormat="1" ht="15">
      <c r="D27" s="44">
        <v>3412</v>
      </c>
      <c r="E27" s="45" t="s">
        <v>20</v>
      </c>
      <c r="F27" s="46">
        <v>20</v>
      </c>
      <c r="M27" s="42"/>
    </row>
    <row r="28" spans="4:13" s="9" customFormat="1" ht="15">
      <c r="D28" s="44">
        <v>3429</v>
      </c>
      <c r="E28" s="45" t="s">
        <v>21</v>
      </c>
      <c r="F28" s="46">
        <v>30</v>
      </c>
      <c r="M28" s="42"/>
    </row>
    <row r="29" spans="4:13" s="9" customFormat="1" ht="15">
      <c r="D29" s="44"/>
      <c r="E29" s="45"/>
      <c r="F29" s="46"/>
      <c r="M29" s="42"/>
    </row>
    <row r="30" spans="4:13" s="9" customFormat="1" ht="15">
      <c r="D30" s="44">
        <v>3522</v>
      </c>
      <c r="E30" s="45" t="s">
        <v>22</v>
      </c>
      <c r="F30" s="28">
        <v>2</v>
      </c>
      <c r="M30" s="42"/>
    </row>
    <row r="31" spans="3:13" s="9" customFormat="1" ht="15">
      <c r="C31" s="40"/>
      <c r="D31" s="44">
        <v>3599</v>
      </c>
      <c r="E31" s="45" t="s">
        <v>23</v>
      </c>
      <c r="F31" s="28">
        <v>1</v>
      </c>
      <c r="G31" s="40"/>
      <c r="H31" s="40"/>
      <c r="I31" s="40"/>
      <c r="J31" s="40"/>
      <c r="K31" s="40"/>
      <c r="M31" s="42"/>
    </row>
    <row r="32" spans="4:13" s="9" customFormat="1" ht="15">
      <c r="D32" s="44"/>
      <c r="E32" s="45"/>
      <c r="F32" s="46"/>
      <c r="M32" s="42"/>
    </row>
    <row r="33" spans="4:13" s="9" customFormat="1" ht="15">
      <c r="D33" s="44">
        <v>3631</v>
      </c>
      <c r="E33" s="45" t="s">
        <v>24</v>
      </c>
      <c r="F33" s="46">
        <v>35</v>
      </c>
      <c r="M33" s="42"/>
    </row>
    <row r="34" spans="4:13" s="9" customFormat="1" ht="15">
      <c r="D34" s="44">
        <v>3721</v>
      </c>
      <c r="E34" s="45" t="s">
        <v>25</v>
      </c>
      <c r="F34" s="46">
        <v>5</v>
      </c>
      <c r="M34" s="42"/>
    </row>
    <row r="35" spans="4:13" s="9" customFormat="1" ht="15">
      <c r="D35" s="44">
        <v>3722</v>
      </c>
      <c r="E35" s="45" t="s">
        <v>26</v>
      </c>
      <c r="F35" s="46">
        <v>180</v>
      </c>
      <c r="M35" s="42"/>
    </row>
    <row r="36" spans="4:13" s="9" customFormat="1" ht="15">
      <c r="D36" s="44">
        <v>3723</v>
      </c>
      <c r="E36" s="45" t="s">
        <v>27</v>
      </c>
      <c r="F36" s="46">
        <v>40</v>
      </c>
      <c r="M36" s="42"/>
    </row>
    <row r="37" spans="4:15" s="9" customFormat="1" ht="15">
      <c r="D37" s="44">
        <v>3745</v>
      </c>
      <c r="E37" s="45" t="s">
        <v>28</v>
      </c>
      <c r="F37" s="46">
        <v>50</v>
      </c>
      <c r="M37" s="42"/>
      <c r="N37" s="40"/>
      <c r="O37" s="40"/>
    </row>
    <row r="38" spans="4:15" s="9" customFormat="1" ht="15">
      <c r="D38" s="44"/>
      <c r="E38" s="45"/>
      <c r="F38" s="46"/>
      <c r="M38" s="42"/>
      <c r="N38" s="40"/>
      <c r="O38" s="40"/>
    </row>
    <row r="39" spans="4:15" s="9" customFormat="1" ht="15">
      <c r="D39" s="26">
        <v>5512</v>
      </c>
      <c r="E39" s="43" t="s">
        <v>29</v>
      </c>
      <c r="F39" s="28">
        <v>30</v>
      </c>
      <c r="M39" s="42"/>
      <c r="N39" s="40"/>
      <c r="O39" s="40"/>
    </row>
    <row r="40" spans="4:15" s="9" customFormat="1" ht="15">
      <c r="D40" s="26">
        <v>6112</v>
      </c>
      <c r="E40" s="43" t="s">
        <v>30</v>
      </c>
      <c r="F40" s="28">
        <v>270</v>
      </c>
      <c r="M40" s="42"/>
      <c r="N40" s="40"/>
      <c r="O40" s="40"/>
    </row>
    <row r="41" spans="4:15" s="9" customFormat="1" ht="15">
      <c r="D41" s="26">
        <v>6171</v>
      </c>
      <c r="E41" s="43" t="s">
        <v>31</v>
      </c>
      <c r="F41" s="28">
        <v>350</v>
      </c>
      <c r="M41" s="42"/>
      <c r="N41" s="40"/>
      <c r="O41" s="40"/>
    </row>
    <row r="42" spans="4:13" s="9" customFormat="1" ht="15">
      <c r="D42" s="44"/>
      <c r="E42" s="45"/>
      <c r="F42" s="46"/>
      <c r="M42" s="42"/>
    </row>
    <row r="43" spans="4:13" s="9" customFormat="1" ht="15">
      <c r="D43" s="44">
        <v>6310</v>
      </c>
      <c r="E43" s="47" t="s">
        <v>32</v>
      </c>
      <c r="F43" s="46">
        <v>10</v>
      </c>
      <c r="K43" s="30"/>
      <c r="M43" s="42"/>
    </row>
    <row r="44" spans="4:13" s="9" customFormat="1" ht="15">
      <c r="D44" s="44">
        <v>6320</v>
      </c>
      <c r="E44" s="47" t="s">
        <v>33</v>
      </c>
      <c r="F44" s="46">
        <v>10</v>
      </c>
      <c r="M44" s="42"/>
    </row>
    <row r="45" spans="4:13" s="9" customFormat="1" ht="18" customHeight="1">
      <c r="D45" s="48"/>
      <c r="E45" s="49" t="s">
        <v>34</v>
      </c>
      <c r="F45" s="50">
        <f>SUM(F11:F44)</f>
        <v>1325</v>
      </c>
      <c r="M45" s="42"/>
    </row>
    <row r="46" spans="4:13" s="9" customFormat="1" ht="18" customHeight="1">
      <c r="D46" s="19"/>
      <c r="E46" s="51"/>
      <c r="F46" s="52"/>
      <c r="M46" s="42"/>
    </row>
    <row r="47" spans="4:13" s="33" customFormat="1" ht="21" customHeight="1">
      <c r="D47" s="53"/>
      <c r="E47" s="54" t="s">
        <v>35</v>
      </c>
      <c r="F47" s="55">
        <f>SUM(F9-F45)</f>
        <v>300</v>
      </c>
      <c r="M47" s="38"/>
    </row>
  </sheetData>
  <sheetProtection selectLockedCells="1" selectUnlockedCells="1"/>
  <printOptions/>
  <pageMargins left="0.5902777777777778" right="0.5902777777777778" top="0.7083333333333334" bottom="0.7083333333333334" header="0.5118055555555555" footer="0.5118055555555555"/>
  <pageSetup horizontalDpi="300" verticalDpi="300" orientation="portrait" paperSize="9" scale="90"/>
  <rowBreaks count="1" manualBreakCount="1">
    <brk id="47" max="255" man="1"/>
  </rowBreaks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9">
      <selection activeCell="C39" sqref="C39"/>
    </sheetView>
  </sheetViews>
  <sheetFormatPr defaultColWidth="11.57421875" defaultRowHeight="12.75"/>
  <cols>
    <col min="1" max="1" width="15.140625" style="0" customWidth="1"/>
    <col min="2" max="2" width="50.8515625" style="0" customWidth="1"/>
    <col min="3" max="3" width="17.5742187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58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3100</v>
      </c>
    </row>
    <row r="6" spans="1:3" ht="15">
      <c r="A6" s="64"/>
      <c r="B6" s="65" t="s">
        <v>4</v>
      </c>
      <c r="C6" s="66">
        <v>140</v>
      </c>
    </row>
    <row r="7" spans="1:3" ht="15">
      <c r="A7" s="64"/>
      <c r="B7" s="65" t="s">
        <v>5</v>
      </c>
      <c r="C7" s="66">
        <v>700</v>
      </c>
    </row>
    <row r="8" spans="1:3" ht="15">
      <c r="A8" s="64"/>
      <c r="B8" s="65" t="s">
        <v>52</v>
      </c>
      <c r="C8" s="66">
        <v>500</v>
      </c>
    </row>
    <row r="9" spans="1:3" ht="15.75">
      <c r="A9" s="61"/>
      <c r="B9" s="67" t="s">
        <v>7</v>
      </c>
      <c r="C9" s="68">
        <f>SUM(C5:C8)</f>
        <v>4440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150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500</v>
      </c>
    </row>
    <row r="15" spans="1:3" ht="15">
      <c r="A15" s="64">
        <v>2310</v>
      </c>
      <c r="B15" s="71" t="s">
        <v>12</v>
      </c>
      <c r="C15" s="66">
        <v>300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200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30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40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100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380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410</v>
      </c>
    </row>
    <row r="38" spans="1:3" ht="15">
      <c r="A38" s="75" t="s">
        <v>54</v>
      </c>
      <c r="B38" s="71" t="s">
        <v>55</v>
      </c>
      <c r="C38" s="66">
        <v>150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30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4440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I15" sqref="I15"/>
    </sheetView>
  </sheetViews>
  <sheetFormatPr defaultColWidth="11.57421875" defaultRowHeight="12.75"/>
  <cols>
    <col min="1" max="1" width="12.421875" style="0" customWidth="1"/>
    <col min="2" max="2" width="45.421875" style="0" customWidth="1"/>
    <col min="3" max="3" width="15.8515625" style="0" customWidth="1"/>
  </cols>
  <sheetData>
    <row r="1" spans="1:4" ht="20.25">
      <c r="A1" s="14" t="s">
        <v>49</v>
      </c>
      <c r="B1" s="15"/>
      <c r="C1" s="16" t="s">
        <v>60</v>
      </c>
      <c r="D1" s="56"/>
    </row>
    <row r="2" spans="1:4" ht="20.25">
      <c r="A2" s="57" t="s">
        <v>59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3000</v>
      </c>
    </row>
    <row r="6" spans="1:3" ht="15">
      <c r="A6" s="64"/>
      <c r="B6" s="65" t="s">
        <v>4</v>
      </c>
      <c r="C6" s="66">
        <v>140</v>
      </c>
    </row>
    <row r="7" spans="1:3" ht="15">
      <c r="A7" s="64"/>
      <c r="B7" s="65" t="s">
        <v>5</v>
      </c>
      <c r="C7" s="66">
        <v>710</v>
      </c>
    </row>
    <row r="8" spans="1:3" ht="15">
      <c r="A8" s="64"/>
      <c r="B8" s="65" t="s">
        <v>52</v>
      </c>
      <c r="C8" s="66">
        <v>350</v>
      </c>
    </row>
    <row r="9" spans="1:3" ht="15.75">
      <c r="A9" s="61"/>
      <c r="B9" s="67" t="s">
        <v>7</v>
      </c>
      <c r="C9" s="68">
        <f>SUM(C5:C8)</f>
        <v>4200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150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400</v>
      </c>
    </row>
    <row r="15" spans="1:3" ht="15">
      <c r="A15" s="64">
        <v>2310</v>
      </c>
      <c r="B15" s="71" t="s">
        <v>12</v>
      </c>
      <c r="C15" s="66">
        <v>250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150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115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4200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D47"/>
  <sheetViews>
    <sheetView zoomScalePageLayoutView="0" workbookViewId="0" topLeftCell="A1">
      <selection activeCell="D47" sqref="D47"/>
    </sheetView>
  </sheetViews>
  <sheetFormatPr defaultColWidth="9.00390625" defaultRowHeight="12.75"/>
  <cols>
    <col min="1" max="1" width="5.57421875" style="0" customWidth="1"/>
    <col min="2" max="2" width="12.57421875" style="0" customWidth="1"/>
    <col min="3" max="3" width="45.00390625" style="0" customWidth="1"/>
    <col min="4" max="4" width="21.8515625" style="0" customWidth="1"/>
  </cols>
  <sheetData>
    <row r="1" spans="2:4" ht="20.25">
      <c r="B1" s="14" t="s">
        <v>36</v>
      </c>
      <c r="C1" s="15"/>
      <c r="D1" s="16"/>
    </row>
    <row r="2" spans="2:4" ht="15.75">
      <c r="B2" s="13"/>
      <c r="C2" s="17"/>
      <c r="D2" s="17"/>
    </row>
    <row r="3" spans="2:4" ht="15.75">
      <c r="B3" s="22" t="s">
        <v>1</v>
      </c>
      <c r="C3" s="23"/>
      <c r="D3" s="22" t="s">
        <v>2</v>
      </c>
    </row>
    <row r="4" spans="2:4" ht="15.75">
      <c r="B4" s="24"/>
      <c r="C4" s="24"/>
      <c r="D4" s="24"/>
    </row>
    <row r="5" spans="2:4" ht="15">
      <c r="B5" s="26"/>
      <c r="C5" s="27" t="s">
        <v>3</v>
      </c>
      <c r="D5" s="28">
        <v>1450</v>
      </c>
    </row>
    <row r="6" spans="2:4" ht="15">
      <c r="B6" s="26"/>
      <c r="C6" s="27" t="s">
        <v>4</v>
      </c>
      <c r="D6" s="28">
        <v>130</v>
      </c>
    </row>
    <row r="7" spans="2:4" ht="15">
      <c r="B7" s="26"/>
      <c r="C7" s="27" t="s">
        <v>5</v>
      </c>
      <c r="D7" s="28">
        <v>160</v>
      </c>
    </row>
    <row r="8" spans="2:4" ht="15">
      <c r="B8" s="26"/>
      <c r="C8" s="27" t="s">
        <v>6</v>
      </c>
      <c r="D8" s="28">
        <v>60</v>
      </c>
    </row>
    <row r="9" spans="2:4" ht="15.75">
      <c r="B9" s="22"/>
      <c r="C9" s="35" t="s">
        <v>7</v>
      </c>
      <c r="D9" s="36">
        <f>SUM(D5:D8)</f>
        <v>1800</v>
      </c>
    </row>
    <row r="10" spans="2:4" ht="15.75">
      <c r="B10" s="17"/>
      <c r="C10" s="37"/>
      <c r="D10" s="39"/>
    </row>
    <row r="11" spans="2:4" ht="15.75">
      <c r="B11" s="22" t="s">
        <v>8</v>
      </c>
      <c r="C11" s="35"/>
      <c r="D11" s="36" t="s">
        <v>2</v>
      </c>
    </row>
    <row r="12" spans="2:4" ht="15">
      <c r="B12" s="26">
        <v>2141</v>
      </c>
      <c r="C12" s="43" t="s">
        <v>9</v>
      </c>
      <c r="D12" s="28">
        <v>80</v>
      </c>
    </row>
    <row r="13" spans="2:4" ht="15">
      <c r="B13" s="26"/>
      <c r="C13" s="43"/>
      <c r="D13" s="28"/>
    </row>
    <row r="14" spans="2:4" ht="15">
      <c r="B14" s="26">
        <v>2221</v>
      </c>
      <c r="C14" s="43" t="s">
        <v>10</v>
      </c>
      <c r="D14" s="28">
        <v>8.5</v>
      </c>
    </row>
    <row r="15" spans="2:4" ht="15">
      <c r="B15" s="26">
        <v>2212</v>
      </c>
      <c r="C15" s="43" t="s">
        <v>11</v>
      </c>
      <c r="D15" s="28">
        <v>10</v>
      </c>
    </row>
    <row r="16" spans="2:4" ht="15">
      <c r="B16" s="26"/>
      <c r="C16" s="43"/>
      <c r="D16" s="28"/>
    </row>
    <row r="17" spans="2:4" ht="15">
      <c r="B17" s="26">
        <v>2310</v>
      </c>
      <c r="C17" s="43" t="s">
        <v>12</v>
      </c>
      <c r="D17" s="28">
        <v>200</v>
      </c>
    </row>
    <row r="18" spans="2:4" ht="15">
      <c r="B18" s="26">
        <v>2321</v>
      </c>
      <c r="C18" s="43" t="s">
        <v>37</v>
      </c>
      <c r="D18" s="28">
        <v>5</v>
      </c>
    </row>
    <row r="19" spans="2:4" ht="15">
      <c r="B19" s="26">
        <v>2341</v>
      </c>
      <c r="C19" s="43" t="s">
        <v>13</v>
      </c>
      <c r="D19" s="28">
        <v>4</v>
      </c>
    </row>
    <row r="20" spans="2:4" ht="15">
      <c r="B20" s="26">
        <v>3113</v>
      </c>
      <c r="C20" s="43" t="s">
        <v>14</v>
      </c>
      <c r="D20" s="28">
        <v>90</v>
      </c>
    </row>
    <row r="21" spans="2:4" ht="15">
      <c r="B21" s="44">
        <v>3314</v>
      </c>
      <c r="C21" s="45" t="s">
        <v>15</v>
      </c>
      <c r="D21" s="28">
        <v>12</v>
      </c>
    </row>
    <row r="22" spans="2:4" ht="15">
      <c r="B22" s="44">
        <v>3392</v>
      </c>
      <c r="C22" s="45" t="s">
        <v>16</v>
      </c>
      <c r="D22" s="28">
        <v>80</v>
      </c>
    </row>
    <row r="23" spans="2:4" ht="15">
      <c r="B23" s="44">
        <v>3326</v>
      </c>
      <c r="C23" s="45" t="s">
        <v>17</v>
      </c>
      <c r="D23" s="46">
        <v>3</v>
      </c>
    </row>
    <row r="24" spans="2:4" ht="15">
      <c r="B24" s="44">
        <v>3341</v>
      </c>
      <c r="C24" s="45" t="s">
        <v>18</v>
      </c>
      <c r="D24" s="46">
        <v>2</v>
      </c>
    </row>
    <row r="25" spans="2:4" ht="15">
      <c r="B25" s="44">
        <v>3319</v>
      </c>
      <c r="C25" s="45" t="s">
        <v>19</v>
      </c>
      <c r="D25" s="46">
        <v>3</v>
      </c>
    </row>
    <row r="26" spans="2:4" ht="15">
      <c r="B26" s="44">
        <v>3399</v>
      </c>
      <c r="C26" s="45" t="s">
        <v>19</v>
      </c>
      <c r="D26" s="46">
        <v>15</v>
      </c>
    </row>
    <row r="27" spans="2:4" ht="15">
      <c r="B27" s="44">
        <v>3412</v>
      </c>
      <c r="C27" s="45" t="s">
        <v>20</v>
      </c>
      <c r="D27" s="46">
        <v>30</v>
      </c>
    </row>
    <row r="28" spans="2:4" ht="15">
      <c r="B28" s="44">
        <v>3429</v>
      </c>
      <c r="C28" s="45" t="s">
        <v>21</v>
      </c>
      <c r="D28" s="46">
        <v>40</v>
      </c>
    </row>
    <row r="29" spans="2:4" ht="15">
      <c r="B29" s="44"/>
      <c r="C29" s="45"/>
      <c r="D29" s="46"/>
    </row>
    <row r="30" spans="2:4" ht="15">
      <c r="B30" s="44">
        <v>3522</v>
      </c>
      <c r="C30" s="45" t="s">
        <v>22</v>
      </c>
      <c r="D30" s="28">
        <v>3</v>
      </c>
    </row>
    <row r="31" spans="2:4" ht="15">
      <c r="B31" s="44">
        <v>3599</v>
      </c>
      <c r="C31" s="45" t="s">
        <v>23</v>
      </c>
      <c r="D31" s="28">
        <v>1</v>
      </c>
    </row>
    <row r="32" spans="2:4" ht="15">
      <c r="B32" s="44"/>
      <c r="C32" s="45"/>
      <c r="D32" s="46"/>
    </row>
    <row r="33" spans="2:4" ht="15">
      <c r="B33" s="44">
        <v>3631</v>
      </c>
      <c r="C33" s="45" t="s">
        <v>24</v>
      </c>
      <c r="D33" s="46">
        <v>40</v>
      </c>
    </row>
    <row r="34" spans="2:4" ht="15">
      <c r="B34" s="44">
        <v>3721</v>
      </c>
      <c r="C34" s="45" t="s">
        <v>25</v>
      </c>
      <c r="D34" s="46">
        <v>5</v>
      </c>
    </row>
    <row r="35" spans="2:4" ht="15">
      <c r="B35" s="44">
        <v>3722</v>
      </c>
      <c r="C35" s="45" t="s">
        <v>38</v>
      </c>
      <c r="D35" s="46">
        <v>200</v>
      </c>
    </row>
    <row r="36" spans="2:4" ht="15">
      <c r="B36" s="44">
        <v>3723</v>
      </c>
      <c r="C36" s="45" t="s">
        <v>27</v>
      </c>
      <c r="D36" s="46">
        <v>40</v>
      </c>
    </row>
    <row r="37" spans="2:4" ht="15">
      <c r="B37" s="44">
        <v>3745</v>
      </c>
      <c r="C37" s="45" t="s">
        <v>28</v>
      </c>
      <c r="D37" s="46">
        <v>100</v>
      </c>
    </row>
    <row r="38" spans="2:4" ht="15">
      <c r="B38" s="44"/>
      <c r="C38" s="45"/>
      <c r="D38" s="46"/>
    </row>
    <row r="39" spans="2:4" ht="15">
      <c r="B39" s="26">
        <v>5512</v>
      </c>
      <c r="C39" s="43" t="s">
        <v>29</v>
      </c>
      <c r="D39" s="28">
        <v>35</v>
      </c>
    </row>
    <row r="40" spans="2:4" ht="15">
      <c r="B40" s="26">
        <v>6112</v>
      </c>
      <c r="C40" s="43" t="s">
        <v>30</v>
      </c>
      <c r="D40" s="28">
        <v>270</v>
      </c>
    </row>
    <row r="41" spans="2:4" ht="15">
      <c r="B41" s="26">
        <v>6171</v>
      </c>
      <c r="C41" s="43" t="s">
        <v>31</v>
      </c>
      <c r="D41" s="28">
        <v>353.5</v>
      </c>
    </row>
    <row r="42" spans="2:4" ht="15">
      <c r="B42" s="44"/>
      <c r="C42" s="45"/>
      <c r="D42" s="46"/>
    </row>
    <row r="43" spans="2:4" ht="15">
      <c r="B43" s="44">
        <v>6310</v>
      </c>
      <c r="C43" s="47" t="s">
        <v>32</v>
      </c>
      <c r="D43" s="46">
        <v>10</v>
      </c>
    </row>
    <row r="44" spans="2:4" ht="15">
      <c r="B44" s="44">
        <v>6320</v>
      </c>
      <c r="C44" s="47" t="s">
        <v>33</v>
      </c>
      <c r="D44" s="46">
        <v>10</v>
      </c>
    </row>
    <row r="45" spans="2:4" ht="15.75">
      <c r="B45" s="48"/>
      <c r="C45" s="49" t="s">
        <v>34</v>
      </c>
      <c r="D45" s="50">
        <f>SUM(D11:D44)</f>
        <v>1650</v>
      </c>
    </row>
    <row r="46" spans="2:4" ht="15.75">
      <c r="B46" s="19"/>
      <c r="C46" s="51"/>
      <c r="D46" s="52"/>
    </row>
    <row r="47" spans="2:4" ht="15.75">
      <c r="B47" s="53"/>
      <c r="C47" s="54" t="s">
        <v>35</v>
      </c>
      <c r="D47" s="55">
        <f>SUM(D9-D45)</f>
        <v>150</v>
      </c>
    </row>
  </sheetData>
  <sheetProtection selectLockedCells="1" selectUnlockedCells="1"/>
  <printOptions/>
  <pageMargins left="0.7479166666666667" right="0.7479166666666667" top="0.7083333333333334" bottom="0.708333333333333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15.421875" style="0" customWidth="1"/>
    <col min="2" max="2" width="45.28125" style="0" customWidth="1"/>
    <col min="3" max="3" width="18.7109375" style="0" customWidth="1"/>
  </cols>
  <sheetData>
    <row r="1" spans="1:3" ht="20.25">
      <c r="A1" s="14" t="s">
        <v>39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1600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160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1950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165</v>
      </c>
    </row>
    <row r="13" spans="1:3" ht="15">
      <c r="A13" s="26"/>
      <c r="B13" s="43"/>
      <c r="C13" s="28"/>
    </row>
    <row r="14" spans="1:3" ht="15">
      <c r="A14" s="26">
        <v>2221</v>
      </c>
      <c r="B14" s="43" t="s">
        <v>10</v>
      </c>
      <c r="C14" s="28">
        <v>8</v>
      </c>
    </row>
    <row r="15" spans="1:3" ht="15">
      <c r="A15" s="26">
        <v>2212</v>
      </c>
      <c r="B15" s="43" t="s">
        <v>11</v>
      </c>
      <c r="C15" s="28">
        <v>150</v>
      </c>
    </row>
    <row r="16" spans="1:3" ht="15">
      <c r="A16" s="26"/>
      <c r="B16" s="43"/>
      <c r="C16" s="28"/>
    </row>
    <row r="17" spans="1:3" ht="15">
      <c r="A17" s="26">
        <v>2310</v>
      </c>
      <c r="B17" s="43" t="s">
        <v>12</v>
      </c>
      <c r="C17" s="28">
        <v>266</v>
      </c>
    </row>
    <row r="18" spans="1:3" ht="15">
      <c r="A18" s="26">
        <v>2321</v>
      </c>
      <c r="B18" s="43" t="s">
        <v>37</v>
      </c>
      <c r="C18" s="28">
        <v>30</v>
      </c>
    </row>
    <row r="19" spans="1:3" ht="15">
      <c r="A19" s="26">
        <v>2341</v>
      </c>
      <c r="B19" s="43" t="s">
        <v>13</v>
      </c>
      <c r="C19" s="28">
        <v>4</v>
      </c>
    </row>
    <row r="20" spans="1:3" ht="15">
      <c r="A20" s="26">
        <v>3113</v>
      </c>
      <c r="B20" s="43" t="s">
        <v>14</v>
      </c>
      <c r="C20" s="28">
        <v>50</v>
      </c>
    </row>
    <row r="21" spans="1:3" ht="15">
      <c r="A21" s="44">
        <v>3314</v>
      </c>
      <c r="B21" s="45" t="s">
        <v>15</v>
      </c>
      <c r="C21" s="28">
        <v>10</v>
      </c>
    </row>
    <row r="22" spans="1:3" ht="15">
      <c r="A22" s="44">
        <v>3392</v>
      </c>
      <c r="B22" s="45" t="s">
        <v>16</v>
      </c>
      <c r="C22" s="28">
        <v>80</v>
      </c>
    </row>
    <row r="23" spans="1:3" ht="15">
      <c r="A23" s="44">
        <v>3326</v>
      </c>
      <c r="B23" s="45" t="s">
        <v>17</v>
      </c>
      <c r="C23" s="46">
        <v>3</v>
      </c>
    </row>
    <row r="24" spans="1:3" ht="15">
      <c r="A24" s="44">
        <v>3341</v>
      </c>
      <c r="B24" s="45" t="s">
        <v>18</v>
      </c>
      <c r="C24" s="46">
        <v>2</v>
      </c>
    </row>
    <row r="25" spans="1:3" ht="15">
      <c r="A25" s="44">
        <v>3319</v>
      </c>
      <c r="B25" s="45" t="s">
        <v>19</v>
      </c>
      <c r="C25" s="46">
        <v>3</v>
      </c>
    </row>
    <row r="26" spans="1:3" ht="15">
      <c r="A26" s="44">
        <v>3399</v>
      </c>
      <c r="B26" s="45" t="s">
        <v>19</v>
      </c>
      <c r="C26" s="46">
        <v>15</v>
      </c>
    </row>
    <row r="27" spans="1:3" ht="15">
      <c r="A27" s="44">
        <v>3412</v>
      </c>
      <c r="B27" s="45" t="s">
        <v>20</v>
      </c>
      <c r="C27" s="46">
        <v>20</v>
      </c>
    </row>
    <row r="28" spans="1:3" ht="15">
      <c r="A28" s="44">
        <v>3429</v>
      </c>
      <c r="B28" s="45" t="s">
        <v>21</v>
      </c>
      <c r="C28" s="46">
        <v>30</v>
      </c>
    </row>
    <row r="29" spans="1:3" ht="15">
      <c r="A29" s="44"/>
      <c r="B29" s="45"/>
      <c r="C29" s="46"/>
    </row>
    <row r="30" spans="1:3" ht="15">
      <c r="A30" s="44">
        <v>3522</v>
      </c>
      <c r="B30" s="45" t="s">
        <v>22</v>
      </c>
      <c r="C30" s="28">
        <v>3</v>
      </c>
    </row>
    <row r="31" spans="1:3" ht="15">
      <c r="A31" s="44">
        <v>3599</v>
      </c>
      <c r="B31" s="45" t="s">
        <v>23</v>
      </c>
      <c r="C31" s="28">
        <v>1</v>
      </c>
    </row>
    <row r="32" spans="1:3" ht="15">
      <c r="A32" s="44"/>
      <c r="B32" s="45"/>
      <c r="C32" s="46"/>
    </row>
    <row r="33" spans="1:3" ht="15">
      <c r="A33" s="44">
        <v>3631</v>
      </c>
      <c r="B33" s="45" t="s">
        <v>24</v>
      </c>
      <c r="C33" s="46">
        <v>40</v>
      </c>
    </row>
    <row r="34" spans="1:3" ht="15">
      <c r="A34" s="44">
        <v>3721</v>
      </c>
      <c r="B34" s="45" t="s">
        <v>25</v>
      </c>
      <c r="C34" s="46">
        <v>5</v>
      </c>
    </row>
    <row r="35" spans="1:3" ht="15">
      <c r="A35" s="44">
        <v>3722</v>
      </c>
      <c r="B35" s="45" t="s">
        <v>38</v>
      </c>
      <c r="C35" s="46">
        <v>170</v>
      </c>
    </row>
    <row r="36" spans="1:3" ht="15">
      <c r="A36" s="44">
        <v>3723</v>
      </c>
      <c r="B36" s="45" t="s">
        <v>27</v>
      </c>
      <c r="C36" s="46">
        <v>40</v>
      </c>
    </row>
    <row r="37" spans="1:3" ht="15">
      <c r="A37" s="44">
        <v>3745</v>
      </c>
      <c r="B37" s="45" t="s">
        <v>28</v>
      </c>
      <c r="C37" s="46">
        <v>100</v>
      </c>
    </row>
    <row r="38" spans="1:3" ht="15">
      <c r="A38" s="44"/>
      <c r="B38" s="45"/>
      <c r="C38" s="46"/>
    </row>
    <row r="39" spans="1:3" ht="15">
      <c r="A39" s="26">
        <v>5512</v>
      </c>
      <c r="B39" s="43" t="s">
        <v>29</v>
      </c>
      <c r="C39" s="28">
        <v>35</v>
      </c>
    </row>
    <row r="40" spans="1:3" ht="15">
      <c r="A40" s="26">
        <v>6112</v>
      </c>
      <c r="B40" s="43" t="s">
        <v>30</v>
      </c>
      <c r="C40" s="28">
        <v>450</v>
      </c>
    </row>
    <row r="41" spans="1:3" ht="15">
      <c r="A41" s="26">
        <v>6171</v>
      </c>
      <c r="B41" s="43" t="s">
        <v>31</v>
      </c>
      <c r="C41" s="28">
        <v>250</v>
      </c>
    </row>
    <row r="42" spans="1:3" ht="15">
      <c r="A42" s="44"/>
      <c r="B42" s="45"/>
      <c r="C42" s="46"/>
    </row>
    <row r="43" spans="1:3" ht="15">
      <c r="A43" s="44">
        <v>6310</v>
      </c>
      <c r="B43" s="47" t="s">
        <v>32</v>
      </c>
      <c r="C43" s="46">
        <v>10</v>
      </c>
    </row>
    <row r="44" spans="1:3" ht="15">
      <c r="A44" s="44">
        <v>6320</v>
      </c>
      <c r="B44" s="47" t="s">
        <v>33</v>
      </c>
      <c r="C44" s="46">
        <v>10</v>
      </c>
    </row>
    <row r="45" spans="1:3" ht="15.75">
      <c r="A45" s="48"/>
      <c r="B45" s="49" t="s">
        <v>34</v>
      </c>
      <c r="C45" s="50">
        <f>SUM(C11:C44)</f>
        <v>1950</v>
      </c>
    </row>
    <row r="46" spans="1:3" ht="15.75">
      <c r="A46" s="19"/>
      <c r="B46" s="51"/>
      <c r="C46" s="52"/>
    </row>
    <row r="47" spans="1:3" ht="15.75">
      <c r="A47" s="53"/>
      <c r="B47" s="54" t="s">
        <v>35</v>
      </c>
      <c r="C47" s="55">
        <f>SUM(C9-C45)</f>
        <v>0</v>
      </c>
    </row>
  </sheetData>
  <sheetProtection selectLockedCells="1" selectUnlockedCells="1"/>
  <printOptions/>
  <pageMargins left="0.7479166666666667" right="0.747916666666666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7">
      <selection activeCell="C42" sqref="C42"/>
    </sheetView>
  </sheetViews>
  <sheetFormatPr defaultColWidth="11.00390625" defaultRowHeight="12.75"/>
  <cols>
    <col min="1" max="1" width="15.140625" style="0" customWidth="1"/>
    <col min="2" max="2" width="47.7109375" style="0" customWidth="1"/>
    <col min="3" max="3" width="15.8515625" style="0" customWidth="1"/>
  </cols>
  <sheetData>
    <row r="1" spans="1:3" ht="20.25">
      <c r="A1" s="14" t="s">
        <v>40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2000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180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2370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120</v>
      </c>
    </row>
    <row r="13" spans="1:3" ht="15">
      <c r="A13" s="26">
        <v>2221</v>
      </c>
      <c r="B13" s="43" t="s">
        <v>10</v>
      </c>
      <c r="C13" s="28">
        <v>9</v>
      </c>
    </row>
    <row r="14" spans="1:3" ht="15">
      <c r="A14" s="26">
        <v>2212</v>
      </c>
      <c r="B14" s="43" t="s">
        <v>11</v>
      </c>
      <c r="C14" s="28">
        <v>100</v>
      </c>
    </row>
    <row r="15" spans="1:3" ht="15">
      <c r="A15" s="26">
        <v>2310</v>
      </c>
      <c r="B15" s="43" t="s">
        <v>12</v>
      </c>
      <c r="C15" s="28">
        <v>320</v>
      </c>
    </row>
    <row r="16" spans="1:3" ht="15">
      <c r="A16" s="26">
        <v>2321</v>
      </c>
      <c r="B16" s="43" t="s">
        <v>37</v>
      </c>
      <c r="C16" s="28">
        <v>30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10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150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4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25</v>
      </c>
    </row>
    <row r="27" spans="1:3" ht="15">
      <c r="A27" s="44">
        <v>3522</v>
      </c>
      <c r="B27" s="45" t="s">
        <v>22</v>
      </c>
      <c r="C27" s="28">
        <v>3</v>
      </c>
    </row>
    <row r="28" spans="1:3" ht="15">
      <c r="A28" s="44">
        <v>3631</v>
      </c>
      <c r="B28" s="45" t="s">
        <v>24</v>
      </c>
      <c r="C28" s="46">
        <v>50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5</v>
      </c>
    </row>
    <row r="31" spans="1:3" ht="15">
      <c r="A31" s="44">
        <v>3722</v>
      </c>
      <c r="B31" s="45" t="s">
        <v>38</v>
      </c>
      <c r="C31" s="46">
        <v>160</v>
      </c>
    </row>
    <row r="32" spans="1:3" ht="15">
      <c r="A32" s="44">
        <v>3723</v>
      </c>
      <c r="B32" s="45" t="s">
        <v>43</v>
      </c>
      <c r="C32" s="46">
        <v>40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35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350</v>
      </c>
    </row>
    <row r="38" spans="1:3" ht="15">
      <c r="A38" s="44">
        <v>6310</v>
      </c>
      <c r="B38" s="47" t="s">
        <v>32</v>
      </c>
      <c r="C38" s="46">
        <v>10</v>
      </c>
    </row>
    <row r="39" spans="1:3" ht="15">
      <c r="A39" s="44">
        <v>6320</v>
      </c>
      <c r="B39" s="47" t="s">
        <v>33</v>
      </c>
      <c r="C39" s="46">
        <v>10</v>
      </c>
    </row>
    <row r="40" spans="1:3" ht="15.75">
      <c r="A40" s="48"/>
      <c r="B40" s="49" t="s">
        <v>34</v>
      </c>
      <c r="C40" s="50">
        <f>SUM(C11:C39)</f>
        <v>2370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26">
      <selection activeCell="C42" sqref="C42"/>
    </sheetView>
  </sheetViews>
  <sheetFormatPr defaultColWidth="11.00390625" defaultRowHeight="12.75"/>
  <cols>
    <col min="1" max="1" width="16.140625" style="0" customWidth="1"/>
    <col min="2" max="2" width="47.00390625" style="0" customWidth="1"/>
    <col min="3" max="3" width="14.140625" style="0" customWidth="1"/>
  </cols>
  <sheetData>
    <row r="1" spans="1:3" ht="20.25">
      <c r="A1" s="14" t="s">
        <v>45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2180</v>
      </c>
    </row>
    <row r="6" spans="1:3" ht="15">
      <c r="A6" s="26"/>
      <c r="B6" s="27" t="s">
        <v>4</v>
      </c>
      <c r="C6" s="28">
        <v>135</v>
      </c>
    </row>
    <row r="7" spans="1:3" ht="15">
      <c r="A7" s="26"/>
      <c r="B7" s="27" t="s">
        <v>5</v>
      </c>
      <c r="C7" s="28">
        <v>400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2775</v>
      </c>
    </row>
    <row r="10" spans="1:3" ht="21" customHeight="1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500</v>
      </c>
    </row>
    <row r="15" spans="1:3" ht="15">
      <c r="A15" s="26">
        <v>2310</v>
      </c>
      <c r="B15" s="43" t="s">
        <v>12</v>
      </c>
      <c r="C15" s="28">
        <v>310</v>
      </c>
    </row>
    <row r="16" spans="1:3" ht="15">
      <c r="A16" s="26">
        <v>2321</v>
      </c>
      <c r="B16" s="43" t="s">
        <v>37</v>
      </c>
      <c r="C16" s="28">
        <v>10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160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41</v>
      </c>
      <c r="C22" s="46">
        <v>3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20</v>
      </c>
      <c r="C25" s="46">
        <v>20</v>
      </c>
    </row>
    <row r="26" spans="1:3" ht="15">
      <c r="A26" s="44">
        <v>3429</v>
      </c>
      <c r="B26" s="45" t="s">
        <v>21</v>
      </c>
      <c r="C26" s="46">
        <v>90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30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33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2775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D71" sqref="D71"/>
    </sheetView>
  </sheetViews>
  <sheetFormatPr defaultColWidth="11.00390625" defaultRowHeight="12.75"/>
  <cols>
    <col min="1" max="1" width="17.7109375" style="0" customWidth="1"/>
    <col min="2" max="2" width="48.421875" style="0" customWidth="1"/>
    <col min="3" max="3" width="17.8515625" style="0" customWidth="1"/>
  </cols>
  <sheetData>
    <row r="1" spans="1:3" ht="23.25" customHeight="1">
      <c r="A1" s="14" t="s">
        <v>46</v>
      </c>
      <c r="B1" s="15"/>
      <c r="C1" s="16"/>
    </row>
    <row r="2" spans="1:3" ht="15.75">
      <c r="A2" s="13"/>
      <c r="B2" s="17"/>
      <c r="C2" s="17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2330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500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3020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50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550</v>
      </c>
    </row>
    <row r="15" spans="1:3" ht="15">
      <c r="A15" s="26">
        <v>2310</v>
      </c>
      <c r="B15" s="43" t="s">
        <v>12</v>
      </c>
      <c r="C15" s="28">
        <v>350</v>
      </c>
    </row>
    <row r="16" spans="1:3" ht="15">
      <c r="A16" s="26">
        <v>2321</v>
      </c>
      <c r="B16" s="43" t="s">
        <v>37</v>
      </c>
      <c r="C16" s="28">
        <v>12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200</v>
      </c>
    </row>
    <row r="21" spans="1:3" ht="15">
      <c r="A21" s="44">
        <v>3326</v>
      </c>
      <c r="B21" s="45" t="s">
        <v>17</v>
      </c>
      <c r="C21" s="46">
        <v>5</v>
      </c>
    </row>
    <row r="22" spans="1:3" ht="15">
      <c r="A22" s="44">
        <v>3341</v>
      </c>
      <c r="B22" s="45" t="s">
        <v>47</v>
      </c>
      <c r="C22" s="46">
        <v>150</v>
      </c>
    </row>
    <row r="23" spans="1:3" ht="15">
      <c r="A23" s="44">
        <v>3319</v>
      </c>
      <c r="B23" s="45" t="s">
        <v>19</v>
      </c>
      <c r="C23" s="46">
        <v>5</v>
      </c>
    </row>
    <row r="24" spans="1:3" ht="15">
      <c r="A24" s="44">
        <v>3399</v>
      </c>
      <c r="B24" s="45" t="s">
        <v>19</v>
      </c>
      <c r="C24" s="46">
        <v>20</v>
      </c>
    </row>
    <row r="25" spans="1:3" ht="15">
      <c r="A25" s="44">
        <v>3412</v>
      </c>
      <c r="B25" s="45" t="s">
        <v>48</v>
      </c>
      <c r="C25" s="46">
        <v>50</v>
      </c>
    </row>
    <row r="26" spans="1:3" ht="15">
      <c r="A26" s="44">
        <v>3429</v>
      </c>
      <c r="B26" s="45" t="s">
        <v>21</v>
      </c>
      <c r="C26" s="46">
        <v>50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95</v>
      </c>
    </row>
    <row r="35" spans="1:3" ht="15">
      <c r="A35" s="26">
        <v>5512</v>
      </c>
      <c r="B35" s="43" t="s">
        <v>29</v>
      </c>
      <c r="C35" s="28">
        <v>34</v>
      </c>
    </row>
    <row r="36" spans="1:3" ht="15">
      <c r="A36" s="26">
        <v>6112</v>
      </c>
      <c r="B36" s="43" t="s">
        <v>30</v>
      </c>
      <c r="C36" s="28">
        <v>700</v>
      </c>
    </row>
    <row r="37" spans="1:3" ht="15">
      <c r="A37" s="26">
        <v>6171</v>
      </c>
      <c r="B37" s="43" t="s">
        <v>31</v>
      </c>
      <c r="C37" s="28">
        <v>380</v>
      </c>
    </row>
    <row r="38" spans="1:3" ht="15">
      <c r="A38" s="44">
        <v>6310</v>
      </c>
      <c r="B38" s="47" t="s">
        <v>32</v>
      </c>
      <c r="C38" s="46">
        <v>8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3020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E69" sqref="E69"/>
    </sheetView>
  </sheetViews>
  <sheetFormatPr defaultColWidth="11.00390625" defaultRowHeight="12.75"/>
  <cols>
    <col min="1" max="1" width="11.00390625" style="0" customWidth="1"/>
    <col min="2" max="2" width="49.140625" style="0" customWidth="1"/>
    <col min="3" max="3" width="16.00390625" style="0" customWidth="1"/>
  </cols>
  <sheetData>
    <row r="1" spans="1:4" ht="19.5" customHeight="1">
      <c r="A1" s="14" t="s">
        <v>49</v>
      </c>
      <c r="B1" s="15"/>
      <c r="C1" s="16"/>
      <c r="D1" s="56"/>
    </row>
    <row r="2" spans="1:4" s="60" customFormat="1" ht="19.5" customHeight="1">
      <c r="A2" s="57" t="s">
        <v>50</v>
      </c>
      <c r="B2" s="58"/>
      <c r="C2" s="58"/>
      <c r="D2" s="59"/>
    </row>
    <row r="3" spans="1:3" ht="15.75">
      <c r="A3" s="22" t="s">
        <v>1</v>
      </c>
      <c r="B3" s="23"/>
      <c r="C3" s="22" t="s">
        <v>2</v>
      </c>
    </row>
    <row r="4" spans="1:3" ht="15.75">
      <c r="A4" s="24"/>
      <c r="B4" s="24"/>
      <c r="C4" s="24"/>
    </row>
    <row r="5" spans="1:3" ht="15">
      <c r="A5" s="26"/>
      <c r="B5" s="27" t="s">
        <v>3</v>
      </c>
      <c r="C5" s="28">
        <v>2400</v>
      </c>
    </row>
    <row r="6" spans="1:3" ht="15">
      <c r="A6" s="26"/>
      <c r="B6" s="27" t="s">
        <v>4</v>
      </c>
      <c r="C6" s="28">
        <v>130</v>
      </c>
    </row>
    <row r="7" spans="1:3" ht="15">
      <c r="A7" s="26"/>
      <c r="B7" s="27" t="s">
        <v>5</v>
      </c>
      <c r="C7" s="28">
        <v>540</v>
      </c>
    </row>
    <row r="8" spans="1:3" ht="15">
      <c r="A8" s="26"/>
      <c r="B8" s="27" t="s">
        <v>6</v>
      </c>
      <c r="C8" s="28">
        <v>60</v>
      </c>
    </row>
    <row r="9" spans="1:3" ht="15.75">
      <c r="A9" s="22"/>
      <c r="B9" s="35" t="s">
        <v>7</v>
      </c>
      <c r="C9" s="36">
        <f>SUM(C5:C8)</f>
        <v>3130</v>
      </c>
    </row>
    <row r="10" spans="1:3" ht="15.75">
      <c r="A10" s="17"/>
      <c r="B10" s="37"/>
      <c r="C10" s="39"/>
    </row>
    <row r="11" spans="1:3" ht="15.75">
      <c r="A11" s="22" t="s">
        <v>8</v>
      </c>
      <c r="B11" s="35"/>
      <c r="C11" s="36" t="s">
        <v>2</v>
      </c>
    </row>
    <row r="12" spans="1:3" ht="15">
      <c r="A12" s="26">
        <v>2141</v>
      </c>
      <c r="B12" s="43" t="s">
        <v>9</v>
      </c>
      <c r="C12" s="28">
        <v>54</v>
      </c>
    </row>
    <row r="13" spans="1:3" ht="15">
      <c r="A13" s="26">
        <v>2221</v>
      </c>
      <c r="B13" s="43" t="s">
        <v>10</v>
      </c>
      <c r="C13" s="28">
        <v>10</v>
      </c>
    </row>
    <row r="14" spans="1:3" ht="15">
      <c r="A14" s="26">
        <v>2212</v>
      </c>
      <c r="B14" s="43" t="s">
        <v>11</v>
      </c>
      <c r="C14" s="28">
        <v>340</v>
      </c>
    </row>
    <row r="15" spans="1:3" ht="15">
      <c r="A15" s="26">
        <v>2310</v>
      </c>
      <c r="B15" s="43" t="s">
        <v>12</v>
      </c>
      <c r="C15" s="28">
        <v>400</v>
      </c>
    </row>
    <row r="16" spans="1:3" ht="15">
      <c r="A16" s="26">
        <v>2321</v>
      </c>
      <c r="B16" s="43" t="s">
        <v>37</v>
      </c>
      <c r="C16" s="28">
        <v>15</v>
      </c>
    </row>
    <row r="17" spans="1:3" ht="15">
      <c r="A17" s="26">
        <v>2341</v>
      </c>
      <c r="B17" s="43" t="s">
        <v>13</v>
      </c>
      <c r="C17" s="28">
        <v>4</v>
      </c>
    </row>
    <row r="18" spans="1:3" ht="15">
      <c r="A18" s="26">
        <v>3113</v>
      </c>
      <c r="B18" s="43" t="s">
        <v>14</v>
      </c>
      <c r="C18" s="28">
        <v>0</v>
      </c>
    </row>
    <row r="19" spans="1:3" ht="15">
      <c r="A19" s="44">
        <v>3314</v>
      </c>
      <c r="B19" s="45" t="s">
        <v>15</v>
      </c>
      <c r="C19" s="28">
        <v>15</v>
      </c>
    </row>
    <row r="20" spans="1:3" ht="15">
      <c r="A20" s="44">
        <v>3392</v>
      </c>
      <c r="B20" s="45" t="s">
        <v>16</v>
      </c>
      <c r="C20" s="28">
        <v>300</v>
      </c>
    </row>
    <row r="21" spans="1:3" ht="15">
      <c r="A21" s="44">
        <v>3326</v>
      </c>
      <c r="B21" s="45" t="s">
        <v>17</v>
      </c>
      <c r="C21" s="46">
        <v>20</v>
      </c>
    </row>
    <row r="22" spans="1:3" ht="15">
      <c r="A22" s="44">
        <v>3341</v>
      </c>
      <c r="B22" s="45" t="s">
        <v>47</v>
      </c>
      <c r="C22" s="46">
        <v>50</v>
      </c>
    </row>
    <row r="23" spans="1:3" ht="15">
      <c r="A23" s="44">
        <v>3319</v>
      </c>
      <c r="B23" s="45" t="s">
        <v>19</v>
      </c>
      <c r="C23" s="46">
        <v>10</v>
      </c>
    </row>
    <row r="24" spans="1:3" ht="15">
      <c r="A24" s="44">
        <v>3399</v>
      </c>
      <c r="B24" s="45" t="s">
        <v>19</v>
      </c>
      <c r="C24" s="46">
        <v>30</v>
      </c>
    </row>
    <row r="25" spans="1:3" ht="15">
      <c r="A25" s="44">
        <v>3412</v>
      </c>
      <c r="B25" s="45" t="s">
        <v>48</v>
      </c>
      <c r="C25" s="46">
        <v>60</v>
      </c>
    </row>
    <row r="26" spans="1:3" ht="15">
      <c r="A26" s="44">
        <v>3429</v>
      </c>
      <c r="B26" s="45" t="s">
        <v>21</v>
      </c>
      <c r="C26" s="46">
        <v>70</v>
      </c>
    </row>
    <row r="27" spans="1:3" ht="15">
      <c r="A27" s="44">
        <v>3522</v>
      </c>
      <c r="B27" s="45" t="s">
        <v>22</v>
      </c>
      <c r="C27" s="28">
        <v>2</v>
      </c>
    </row>
    <row r="28" spans="1:3" ht="15">
      <c r="A28" s="44">
        <v>3631</v>
      </c>
      <c r="B28" s="45" t="s">
        <v>24</v>
      </c>
      <c r="C28" s="46">
        <v>60</v>
      </c>
    </row>
    <row r="29" spans="1:3" ht="15">
      <c r="A29" s="44">
        <v>3639</v>
      </c>
      <c r="B29" s="45" t="s">
        <v>42</v>
      </c>
      <c r="C29" s="46">
        <v>10</v>
      </c>
    </row>
    <row r="30" spans="1:3" ht="15">
      <c r="A30" s="44">
        <v>3721</v>
      </c>
      <c r="B30" s="45" t="s">
        <v>25</v>
      </c>
      <c r="C30" s="46">
        <v>8</v>
      </c>
    </row>
    <row r="31" spans="1:3" ht="15">
      <c r="A31" s="44">
        <v>3722</v>
      </c>
      <c r="B31" s="45" t="s">
        <v>38</v>
      </c>
      <c r="C31" s="46">
        <v>170</v>
      </c>
    </row>
    <row r="32" spans="1:3" ht="15">
      <c r="A32" s="44">
        <v>3723</v>
      </c>
      <c r="B32" s="45" t="s">
        <v>43</v>
      </c>
      <c r="C32" s="46">
        <v>30</v>
      </c>
    </row>
    <row r="33" spans="1:3" ht="15">
      <c r="A33" s="44">
        <v>3739</v>
      </c>
      <c r="B33" s="45" t="s">
        <v>44</v>
      </c>
      <c r="C33" s="46">
        <v>40</v>
      </c>
    </row>
    <row r="34" spans="1:3" ht="15">
      <c r="A34" s="44">
        <v>3745</v>
      </c>
      <c r="B34" s="45" t="s">
        <v>28</v>
      </c>
      <c r="C34" s="46">
        <v>100</v>
      </c>
    </row>
    <row r="35" spans="1:3" ht="15">
      <c r="A35" s="26">
        <v>5512</v>
      </c>
      <c r="B35" s="43" t="s">
        <v>29</v>
      </c>
      <c r="C35" s="28">
        <v>60</v>
      </c>
    </row>
    <row r="36" spans="1:3" ht="15">
      <c r="A36" s="26">
        <v>6112</v>
      </c>
      <c r="B36" s="43" t="s">
        <v>30</v>
      </c>
      <c r="C36" s="28">
        <v>840</v>
      </c>
    </row>
    <row r="37" spans="1:3" ht="15">
      <c r="A37" s="26">
        <v>6171</v>
      </c>
      <c r="B37" s="43" t="s">
        <v>31</v>
      </c>
      <c r="C37" s="28">
        <v>400</v>
      </c>
    </row>
    <row r="38" spans="1:3" ht="15">
      <c r="A38" s="44">
        <v>6310</v>
      </c>
      <c r="B38" s="47" t="s">
        <v>32</v>
      </c>
      <c r="C38" s="46">
        <v>20</v>
      </c>
    </row>
    <row r="39" spans="1:3" ht="15">
      <c r="A39" s="44">
        <v>6320</v>
      </c>
      <c r="B39" s="47" t="s">
        <v>33</v>
      </c>
      <c r="C39" s="46">
        <v>12</v>
      </c>
    </row>
    <row r="40" spans="1:3" ht="15.75">
      <c r="A40" s="48"/>
      <c r="B40" s="49" t="s">
        <v>34</v>
      </c>
      <c r="C40" s="50">
        <f>SUM(C11:C39)</f>
        <v>3130</v>
      </c>
    </row>
    <row r="41" spans="1:3" ht="15.75">
      <c r="A41" s="19"/>
      <c r="B41" s="51"/>
      <c r="C41" s="52"/>
    </row>
    <row r="42" spans="1:3" ht="15.75">
      <c r="A42" s="53"/>
      <c r="B42" s="54" t="s">
        <v>35</v>
      </c>
      <c r="C42" s="55">
        <f>SUM(C9-C40)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8">
      <selection activeCell="D45" sqref="D45"/>
    </sheetView>
  </sheetViews>
  <sheetFormatPr defaultColWidth="11.57421875" defaultRowHeight="12.75"/>
  <cols>
    <col min="1" max="1" width="15.28125" style="0" customWidth="1"/>
    <col min="2" max="2" width="52.421875" style="0" customWidth="1"/>
    <col min="3" max="3" width="13.710937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51</v>
      </c>
      <c r="B2" s="58"/>
      <c r="C2" s="58"/>
      <c r="D2" s="59"/>
    </row>
    <row r="3" spans="1:3" ht="15.75" customHeight="1">
      <c r="A3" s="61" t="s">
        <v>1</v>
      </c>
      <c r="B3" s="62"/>
      <c r="C3" s="61" t="s">
        <v>2</v>
      </c>
    </row>
    <row r="4" spans="1:3" ht="13.5" customHeight="1">
      <c r="A4" s="63"/>
      <c r="B4" s="63"/>
      <c r="C4" s="63"/>
    </row>
    <row r="5" spans="1:3" ht="15.75" customHeight="1">
      <c r="A5" s="64"/>
      <c r="B5" s="65" t="s">
        <v>3</v>
      </c>
      <c r="C5" s="66">
        <v>2600</v>
      </c>
    </row>
    <row r="6" spans="1:3" ht="15.75" customHeight="1">
      <c r="A6" s="64"/>
      <c r="B6" s="65" t="s">
        <v>4</v>
      </c>
      <c r="C6" s="66">
        <v>140</v>
      </c>
    </row>
    <row r="7" spans="1:3" ht="15.75" customHeight="1">
      <c r="A7" s="64"/>
      <c r="B7" s="65" t="s">
        <v>5</v>
      </c>
      <c r="C7" s="66">
        <v>600</v>
      </c>
    </row>
    <row r="8" spans="1:3" ht="15.75" customHeight="1">
      <c r="A8" s="64"/>
      <c r="B8" s="65" t="s">
        <v>52</v>
      </c>
      <c r="C8" s="66">
        <v>160</v>
      </c>
    </row>
    <row r="9" spans="1:3" ht="15.75" customHeight="1">
      <c r="A9" s="61"/>
      <c r="B9" s="67" t="s">
        <v>7</v>
      </c>
      <c r="C9" s="68">
        <f>SUM(C5:C8)</f>
        <v>3500</v>
      </c>
    </row>
    <row r="10" spans="1:3" ht="13.5" customHeight="1">
      <c r="A10" s="63"/>
      <c r="B10" s="69"/>
      <c r="C10" s="70"/>
    </row>
    <row r="11" spans="1:3" ht="15.75" customHeight="1">
      <c r="A11" s="61" t="s">
        <v>8</v>
      </c>
      <c r="B11" s="67"/>
      <c r="C11" s="68" t="s">
        <v>2</v>
      </c>
    </row>
    <row r="12" spans="1:3" ht="15.75" customHeight="1">
      <c r="A12" s="64">
        <v>2141</v>
      </c>
      <c r="B12" s="71" t="s">
        <v>9</v>
      </c>
      <c r="C12" s="66">
        <v>60</v>
      </c>
    </row>
    <row r="13" spans="1:3" ht="15.75" customHeight="1">
      <c r="A13" s="64">
        <v>2221</v>
      </c>
      <c r="B13" s="71" t="s">
        <v>10</v>
      </c>
      <c r="C13" s="66">
        <v>10</v>
      </c>
    </row>
    <row r="14" spans="1:3" ht="15.75" customHeight="1">
      <c r="A14" s="64">
        <v>2212</v>
      </c>
      <c r="B14" s="71" t="s">
        <v>11</v>
      </c>
      <c r="C14" s="66">
        <v>450</v>
      </c>
    </row>
    <row r="15" spans="1:3" ht="15.75" customHeight="1">
      <c r="A15" s="64">
        <v>2310</v>
      </c>
      <c r="B15" s="71" t="s">
        <v>12</v>
      </c>
      <c r="C15" s="66">
        <v>400</v>
      </c>
    </row>
    <row r="16" spans="1:3" ht="15.75" customHeight="1">
      <c r="A16" s="64">
        <v>2321</v>
      </c>
      <c r="B16" s="71" t="s">
        <v>37</v>
      </c>
      <c r="C16" s="66">
        <v>100</v>
      </c>
    </row>
    <row r="17" spans="1:3" ht="15.75" customHeight="1">
      <c r="A17" s="64">
        <v>2341</v>
      </c>
      <c r="B17" s="71" t="s">
        <v>13</v>
      </c>
      <c r="C17" s="66">
        <v>4</v>
      </c>
    </row>
    <row r="18" spans="1:3" ht="15.75" customHeight="1">
      <c r="A18" s="64">
        <v>3113</v>
      </c>
      <c r="B18" s="71" t="s">
        <v>14</v>
      </c>
      <c r="C18" s="66">
        <v>0</v>
      </c>
    </row>
    <row r="19" spans="1:3" ht="15.75" customHeight="1">
      <c r="A19" s="72">
        <v>3314</v>
      </c>
      <c r="B19" s="73" t="s">
        <v>15</v>
      </c>
      <c r="C19" s="66">
        <v>15</v>
      </c>
    </row>
    <row r="20" spans="1:3" ht="15.75" customHeight="1">
      <c r="A20" s="72">
        <v>3392</v>
      </c>
      <c r="B20" s="73" t="s">
        <v>16</v>
      </c>
      <c r="C20" s="66">
        <v>300</v>
      </c>
    </row>
    <row r="21" spans="1:3" ht="15.75" customHeight="1">
      <c r="A21" s="72">
        <v>3326</v>
      </c>
      <c r="B21" s="73" t="s">
        <v>17</v>
      </c>
      <c r="C21" s="74">
        <v>20</v>
      </c>
    </row>
    <row r="22" spans="1:3" ht="15.75" customHeight="1">
      <c r="A22" s="72">
        <v>3341</v>
      </c>
      <c r="B22" s="73" t="s">
        <v>47</v>
      </c>
      <c r="C22" s="74">
        <v>50</v>
      </c>
    </row>
    <row r="23" spans="1:3" ht="15.75" customHeight="1">
      <c r="A23" s="72">
        <v>3319</v>
      </c>
      <c r="B23" s="73" t="s">
        <v>19</v>
      </c>
      <c r="C23" s="74">
        <v>10</v>
      </c>
    </row>
    <row r="24" spans="1:3" ht="15.75" customHeight="1">
      <c r="A24" s="72">
        <v>3399</v>
      </c>
      <c r="B24" s="73" t="s">
        <v>53</v>
      </c>
      <c r="C24" s="74">
        <v>30</v>
      </c>
    </row>
    <row r="25" spans="1:3" ht="15.75" customHeight="1">
      <c r="A25" s="72">
        <v>3412</v>
      </c>
      <c r="B25" s="73" t="s">
        <v>48</v>
      </c>
      <c r="C25" s="74">
        <v>50</v>
      </c>
    </row>
    <row r="26" spans="1:3" ht="15.75" customHeight="1">
      <c r="A26" s="72">
        <v>3429</v>
      </c>
      <c r="B26" s="73" t="s">
        <v>21</v>
      </c>
      <c r="C26" s="74">
        <v>50</v>
      </c>
    </row>
    <row r="27" spans="1:3" ht="15.75" customHeight="1">
      <c r="A27" s="72">
        <v>3522</v>
      </c>
      <c r="B27" s="73" t="s">
        <v>22</v>
      </c>
      <c r="C27" s="66">
        <v>3</v>
      </c>
    </row>
    <row r="28" spans="1:3" ht="15.75" customHeight="1">
      <c r="A28" s="72">
        <v>3631</v>
      </c>
      <c r="B28" s="73" t="s">
        <v>24</v>
      </c>
      <c r="C28" s="74">
        <v>60</v>
      </c>
    </row>
    <row r="29" spans="1:3" ht="15.75" customHeight="1">
      <c r="A29" s="72">
        <v>3639</v>
      </c>
      <c r="B29" s="73" t="s">
        <v>42</v>
      </c>
      <c r="C29" s="74">
        <v>10</v>
      </c>
    </row>
    <row r="30" spans="1:3" ht="15.75" customHeight="1">
      <c r="A30" s="72">
        <v>3721</v>
      </c>
      <c r="B30" s="73" t="s">
        <v>25</v>
      </c>
      <c r="C30" s="74">
        <v>8</v>
      </c>
    </row>
    <row r="31" spans="1:3" ht="15.75" customHeight="1">
      <c r="A31" s="72">
        <v>3722</v>
      </c>
      <c r="B31" s="73" t="s">
        <v>38</v>
      </c>
      <c r="C31" s="74">
        <v>180</v>
      </c>
    </row>
    <row r="32" spans="1:3" ht="15.75" customHeight="1">
      <c r="A32" s="72">
        <v>3723</v>
      </c>
      <c r="B32" s="73" t="s">
        <v>43</v>
      </c>
      <c r="C32" s="74">
        <v>30</v>
      </c>
    </row>
    <row r="33" spans="1:3" ht="15.75" customHeight="1">
      <c r="A33" s="72">
        <v>3739</v>
      </c>
      <c r="B33" s="73" t="s">
        <v>44</v>
      </c>
      <c r="C33" s="74">
        <v>40</v>
      </c>
    </row>
    <row r="34" spans="1:3" ht="15.75" customHeight="1">
      <c r="A34" s="72">
        <v>3745</v>
      </c>
      <c r="B34" s="73" t="s">
        <v>28</v>
      </c>
      <c r="C34" s="74">
        <v>133</v>
      </c>
    </row>
    <row r="35" spans="1:3" ht="15.75" customHeight="1">
      <c r="A35" s="64">
        <v>5512</v>
      </c>
      <c r="B35" s="71" t="s">
        <v>29</v>
      </c>
      <c r="C35" s="66">
        <v>70</v>
      </c>
    </row>
    <row r="36" spans="1:3" ht="15.75" customHeight="1">
      <c r="A36" s="64">
        <v>6112</v>
      </c>
      <c r="B36" s="71" t="s">
        <v>30</v>
      </c>
      <c r="C36" s="66">
        <v>900</v>
      </c>
    </row>
    <row r="37" spans="1:3" ht="15.75" customHeight="1">
      <c r="A37" s="64">
        <v>6171</v>
      </c>
      <c r="B37" s="71" t="s">
        <v>31</v>
      </c>
      <c r="C37" s="66">
        <v>400</v>
      </c>
    </row>
    <row r="38" spans="1:3" ht="15.75" customHeight="1">
      <c r="A38" s="75" t="s">
        <v>54</v>
      </c>
      <c r="B38" s="71" t="s">
        <v>55</v>
      </c>
      <c r="C38" s="66">
        <v>60</v>
      </c>
    </row>
    <row r="39" spans="1:3" ht="15.75" customHeight="1">
      <c r="A39" s="72">
        <v>6310</v>
      </c>
      <c r="B39" s="76" t="s">
        <v>32</v>
      </c>
      <c r="C39" s="74">
        <v>25</v>
      </c>
    </row>
    <row r="40" spans="1:3" ht="15.75" customHeight="1">
      <c r="A40" s="72">
        <v>6320</v>
      </c>
      <c r="B40" s="76" t="s">
        <v>33</v>
      </c>
      <c r="C40" s="74">
        <v>12</v>
      </c>
    </row>
    <row r="41" spans="1:3" ht="15.75" customHeight="1">
      <c r="A41" s="72">
        <v>6402</v>
      </c>
      <c r="B41" s="76" t="s">
        <v>56</v>
      </c>
      <c r="C41" s="74">
        <v>20</v>
      </c>
    </row>
    <row r="42" spans="1:3" ht="15.75" customHeight="1">
      <c r="A42" s="77"/>
      <c r="B42" s="78" t="s">
        <v>34</v>
      </c>
      <c r="C42" s="79">
        <f>SUM(C11:C41)</f>
        <v>3500</v>
      </c>
    </row>
    <row r="43" spans="1:3" ht="13.5" customHeight="1">
      <c r="A43" s="80"/>
      <c r="B43" s="81"/>
      <c r="C43" s="82"/>
    </row>
    <row r="44" spans="1:3" ht="15.75" customHeight="1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0.5513888888888889" bottom="0.5513888888888889" header="0.5118055555555555" footer="0.5118055555555555"/>
  <pageSetup horizontalDpi="300" verticalDpi="300" orientation="portrait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6">
      <selection activeCell="C17" sqref="C17"/>
    </sheetView>
  </sheetViews>
  <sheetFormatPr defaultColWidth="11.00390625" defaultRowHeight="12.75"/>
  <cols>
    <col min="1" max="1" width="16.8515625" style="0" customWidth="1"/>
    <col min="2" max="2" width="48.7109375" style="0" customWidth="1"/>
    <col min="3" max="5" width="16.8515625" style="0" customWidth="1"/>
  </cols>
  <sheetData>
    <row r="1" spans="1:4" ht="20.25">
      <c r="A1" s="14" t="s">
        <v>49</v>
      </c>
      <c r="B1" s="15"/>
      <c r="C1" s="16"/>
      <c r="D1" s="56"/>
    </row>
    <row r="2" spans="1:4" ht="20.25">
      <c r="A2" s="57" t="s">
        <v>57</v>
      </c>
      <c r="B2" s="58"/>
      <c r="C2" s="58"/>
      <c r="D2" s="59"/>
    </row>
    <row r="3" spans="1:3" ht="15.75">
      <c r="A3" s="61" t="s">
        <v>1</v>
      </c>
      <c r="B3" s="62"/>
      <c r="C3" s="61" t="s">
        <v>2</v>
      </c>
    </row>
    <row r="4" spans="1:3" ht="15.75">
      <c r="A4" s="63"/>
      <c r="B4" s="63"/>
      <c r="C4" s="63"/>
    </row>
    <row r="5" spans="1:3" ht="15">
      <c r="A5" s="64"/>
      <c r="B5" s="65" t="s">
        <v>3</v>
      </c>
      <c r="C5" s="66">
        <v>2800</v>
      </c>
    </row>
    <row r="6" spans="1:3" ht="15">
      <c r="A6" s="64"/>
      <c r="B6" s="65" t="s">
        <v>4</v>
      </c>
      <c r="C6" s="66">
        <v>145</v>
      </c>
    </row>
    <row r="7" spans="1:3" ht="15">
      <c r="A7" s="64"/>
      <c r="B7" s="65" t="s">
        <v>5</v>
      </c>
      <c r="C7" s="66">
        <v>650</v>
      </c>
    </row>
    <row r="8" spans="1:3" ht="15">
      <c r="A8" s="64"/>
      <c r="B8" s="65" t="s">
        <v>52</v>
      </c>
      <c r="C8" s="66">
        <v>260</v>
      </c>
    </row>
    <row r="9" spans="1:3" ht="15.75">
      <c r="A9" s="61"/>
      <c r="B9" s="67" t="s">
        <v>7</v>
      </c>
      <c r="C9" s="68">
        <f>SUM(C5:C8)</f>
        <v>3855</v>
      </c>
    </row>
    <row r="10" spans="1:3" ht="15.75">
      <c r="A10" s="63"/>
      <c r="B10" s="69"/>
      <c r="C10" s="70"/>
    </row>
    <row r="11" spans="1:3" ht="15.75">
      <c r="A11" s="61" t="s">
        <v>8</v>
      </c>
      <c r="B11" s="67"/>
      <c r="C11" s="68" t="s">
        <v>2</v>
      </c>
    </row>
    <row r="12" spans="1:3" ht="15">
      <c r="A12" s="64">
        <v>2141</v>
      </c>
      <c r="B12" s="71" t="s">
        <v>9</v>
      </c>
      <c r="C12" s="66">
        <v>50</v>
      </c>
    </row>
    <row r="13" spans="1:3" ht="15">
      <c r="A13" s="64">
        <v>2221</v>
      </c>
      <c r="B13" s="71" t="s">
        <v>10</v>
      </c>
      <c r="C13" s="66">
        <v>10</v>
      </c>
    </row>
    <row r="14" spans="1:3" ht="15">
      <c r="A14" s="64">
        <v>2212</v>
      </c>
      <c r="B14" s="71" t="s">
        <v>11</v>
      </c>
      <c r="C14" s="66">
        <v>200</v>
      </c>
    </row>
    <row r="15" spans="1:3" ht="15">
      <c r="A15" s="64">
        <v>2310</v>
      </c>
      <c r="B15" s="71" t="s">
        <v>12</v>
      </c>
      <c r="C15" s="66">
        <v>110</v>
      </c>
    </row>
    <row r="16" spans="1:3" ht="15">
      <c r="A16" s="64">
        <v>2321</v>
      </c>
      <c r="B16" s="71" t="s">
        <v>37</v>
      </c>
      <c r="C16" s="66">
        <v>610</v>
      </c>
    </row>
    <row r="17" spans="1:3" ht="15">
      <c r="A17" s="64">
        <v>2341</v>
      </c>
      <c r="B17" s="71" t="s">
        <v>13</v>
      </c>
      <c r="C17" s="66">
        <v>4</v>
      </c>
    </row>
    <row r="18" spans="1:3" ht="15">
      <c r="A18" s="64">
        <v>3113</v>
      </c>
      <c r="B18" s="71" t="s">
        <v>14</v>
      </c>
      <c r="C18" s="66">
        <v>0</v>
      </c>
    </row>
    <row r="19" spans="1:3" ht="15">
      <c r="A19" s="72">
        <v>3314</v>
      </c>
      <c r="B19" s="73" t="s">
        <v>15</v>
      </c>
      <c r="C19" s="66">
        <v>15</v>
      </c>
    </row>
    <row r="20" spans="1:3" ht="15">
      <c r="A20" s="72">
        <v>3392</v>
      </c>
      <c r="B20" s="73" t="s">
        <v>16</v>
      </c>
      <c r="C20" s="66">
        <v>300</v>
      </c>
    </row>
    <row r="21" spans="1:3" ht="15">
      <c r="A21" s="72">
        <v>3326</v>
      </c>
      <c r="B21" s="73" t="s">
        <v>17</v>
      </c>
      <c r="C21" s="74">
        <v>20</v>
      </c>
    </row>
    <row r="22" spans="1:3" ht="15">
      <c r="A22" s="72">
        <v>3341</v>
      </c>
      <c r="B22" s="73" t="s">
        <v>47</v>
      </c>
      <c r="C22" s="74">
        <v>50</v>
      </c>
    </row>
    <row r="23" spans="1:3" ht="15">
      <c r="A23" s="72">
        <v>3319</v>
      </c>
      <c r="B23" s="73" t="s">
        <v>19</v>
      </c>
      <c r="C23" s="74">
        <v>10</v>
      </c>
    </row>
    <row r="24" spans="1:3" ht="15">
      <c r="A24" s="72">
        <v>3399</v>
      </c>
      <c r="B24" s="73" t="s">
        <v>53</v>
      </c>
      <c r="C24" s="74">
        <v>30</v>
      </c>
    </row>
    <row r="25" spans="1:3" ht="15">
      <c r="A25" s="72">
        <v>3412</v>
      </c>
      <c r="B25" s="73" t="s">
        <v>48</v>
      </c>
      <c r="C25" s="74">
        <v>50</v>
      </c>
    </row>
    <row r="26" spans="1:3" ht="15">
      <c r="A26" s="72">
        <v>3429</v>
      </c>
      <c r="B26" s="73" t="s">
        <v>21</v>
      </c>
      <c r="C26" s="74">
        <v>70</v>
      </c>
    </row>
    <row r="27" spans="1:3" ht="15">
      <c r="A27" s="72">
        <v>3522</v>
      </c>
      <c r="B27" s="73" t="s">
        <v>22</v>
      </c>
      <c r="C27" s="66">
        <v>3</v>
      </c>
    </row>
    <row r="28" spans="1:3" ht="15">
      <c r="A28" s="72">
        <v>3631</v>
      </c>
      <c r="B28" s="73" t="s">
        <v>24</v>
      </c>
      <c r="C28" s="74">
        <v>60</v>
      </c>
    </row>
    <row r="29" spans="1:3" ht="15">
      <c r="A29" s="72">
        <v>3639</v>
      </c>
      <c r="B29" s="73" t="s">
        <v>42</v>
      </c>
      <c r="C29" s="74">
        <v>10</v>
      </c>
    </row>
    <row r="30" spans="1:3" ht="15">
      <c r="A30" s="72">
        <v>3721</v>
      </c>
      <c r="B30" s="73" t="s">
        <v>25</v>
      </c>
      <c r="C30" s="74">
        <v>8</v>
      </c>
    </row>
    <row r="31" spans="1:3" ht="15">
      <c r="A31" s="72">
        <v>3722</v>
      </c>
      <c r="B31" s="73" t="s">
        <v>38</v>
      </c>
      <c r="C31" s="74">
        <v>200</v>
      </c>
    </row>
    <row r="32" spans="1:3" ht="15">
      <c r="A32" s="72">
        <v>3723</v>
      </c>
      <c r="B32" s="73" t="s">
        <v>43</v>
      </c>
      <c r="C32" s="74">
        <v>30</v>
      </c>
    </row>
    <row r="33" spans="1:3" ht="15">
      <c r="A33" s="72">
        <v>3739</v>
      </c>
      <c r="B33" s="73" t="s">
        <v>44</v>
      </c>
      <c r="C33" s="74">
        <v>40</v>
      </c>
    </row>
    <row r="34" spans="1:3" ht="15">
      <c r="A34" s="72">
        <v>3745</v>
      </c>
      <c r="B34" s="73" t="s">
        <v>28</v>
      </c>
      <c r="C34" s="74">
        <v>150</v>
      </c>
    </row>
    <row r="35" spans="1:3" ht="15">
      <c r="A35" s="64">
        <v>5512</v>
      </c>
      <c r="B35" s="71" t="s">
        <v>29</v>
      </c>
      <c r="C35" s="66">
        <v>400</v>
      </c>
    </row>
    <row r="36" spans="1:3" ht="15">
      <c r="A36" s="64">
        <v>6112</v>
      </c>
      <c r="B36" s="71" t="s">
        <v>30</v>
      </c>
      <c r="C36" s="66">
        <v>900</v>
      </c>
    </row>
    <row r="37" spans="1:3" ht="15">
      <c r="A37" s="64">
        <v>6171</v>
      </c>
      <c r="B37" s="71" t="s">
        <v>31</v>
      </c>
      <c r="C37" s="66">
        <v>400</v>
      </c>
    </row>
    <row r="38" spans="1:3" ht="15">
      <c r="A38" s="75" t="s">
        <v>54</v>
      </c>
      <c r="B38" s="71" t="s">
        <v>55</v>
      </c>
      <c r="C38" s="66">
        <v>60</v>
      </c>
    </row>
    <row r="39" spans="1:3" ht="15">
      <c r="A39" s="72">
        <v>6310</v>
      </c>
      <c r="B39" s="76" t="s">
        <v>32</v>
      </c>
      <c r="C39" s="74">
        <v>25</v>
      </c>
    </row>
    <row r="40" spans="1:3" ht="15">
      <c r="A40" s="72">
        <v>6320</v>
      </c>
      <c r="B40" s="76" t="s">
        <v>33</v>
      </c>
      <c r="C40" s="74">
        <v>25</v>
      </c>
    </row>
    <row r="41" spans="1:3" ht="15">
      <c r="A41" s="72">
        <v>6402</v>
      </c>
      <c r="B41" s="76" t="s">
        <v>56</v>
      </c>
      <c r="C41" s="74">
        <v>15</v>
      </c>
    </row>
    <row r="42" spans="1:3" ht="15.75">
      <c r="A42" s="77"/>
      <c r="B42" s="78" t="s">
        <v>34</v>
      </c>
      <c r="C42" s="79">
        <f>SUM(C11:C41)</f>
        <v>3855</v>
      </c>
    </row>
    <row r="43" spans="1:3" ht="15.75">
      <c r="A43" s="80"/>
      <c r="B43" s="81"/>
      <c r="C43" s="82"/>
    </row>
    <row r="44" spans="1:3" ht="15.75">
      <c r="A44" s="83"/>
      <c r="B44" s="84" t="s">
        <v>35</v>
      </c>
      <c r="C44" s="85">
        <f>SUM(C9-C42)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Starosta</cp:lastModifiedBy>
  <dcterms:modified xsi:type="dcterms:W3CDTF">2021-11-09T07:55:29Z</dcterms:modified>
  <cp:category/>
  <cp:version/>
  <cp:contentType/>
  <cp:contentStatus/>
</cp:coreProperties>
</file>